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rola.kiladjian\Desktop\"/>
    </mc:Choice>
  </mc:AlternateContent>
  <xr:revisionPtr revIDLastSave="0" documentId="8_{5E3C0559-5FF1-4A2B-907C-7325A5F1AFDC}" xr6:coauthVersionLast="43" xr6:coauthVersionMax="43" xr10:uidLastSave="{00000000-0000-0000-0000-000000000000}"/>
  <bookViews>
    <workbookView xWindow="-120" yWindow="-120" windowWidth="29040" windowHeight="15840" tabRatio="858" xr2:uid="{00000000-000D-0000-FFFF-FFFF00000000}"/>
  </bookViews>
  <sheets>
    <sheet name="تعليمات-Instructions" sheetId="8" r:id="rId1"/>
    <sheet name="Consolidated المجموع" sheetId="1" r:id="rId2"/>
    <sheet name="R1-Fieldwork-العمل الميداني " sheetId="2" r:id="rId3"/>
    <sheet name="R1-Meetings إجتماعات وورش" sheetId="3" r:id="rId4"/>
    <sheet name="R1-Materials &amp; Equipment-مواد" sheetId="4" r:id="rId5"/>
    <sheet name="R1-Human Resources-موارد بشرية" sheetId="5" r:id="rId6"/>
    <sheet name="R1-Production إنتاج" sheetId="6" r:id="rId7"/>
    <sheet name="R1-Other مصاريف أخرى" sheetId="7"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2" l="1"/>
  <c r="E19" i="2"/>
  <c r="H9" i="2"/>
  <c r="H4" i="3"/>
  <c r="H5" i="3"/>
  <c r="H6" i="3"/>
  <c r="H7" i="3"/>
  <c r="H8" i="3"/>
  <c r="H3" i="3"/>
  <c r="H3" i="7"/>
  <c r="H17" i="7" s="1"/>
  <c r="C33" i="1" s="1"/>
  <c r="H4" i="7"/>
  <c r="H5" i="7"/>
  <c r="H6" i="7"/>
  <c r="H7" i="7"/>
  <c r="H8" i="7"/>
  <c r="H9" i="7"/>
  <c r="H10" i="7"/>
  <c r="H11" i="7"/>
  <c r="H12" i="7"/>
  <c r="H13" i="7"/>
  <c r="H14" i="7"/>
  <c r="H15" i="7"/>
  <c r="H16" i="7"/>
  <c r="I51" i="6"/>
  <c r="I52" i="6"/>
  <c r="I53" i="6"/>
  <c r="I54" i="6"/>
  <c r="I55" i="6"/>
  <c r="I56" i="6"/>
  <c r="I57" i="6"/>
  <c r="I58" i="6"/>
  <c r="I59" i="6"/>
  <c r="I60" i="6"/>
  <c r="I61" i="6"/>
  <c r="I62" i="6"/>
  <c r="I63" i="6"/>
  <c r="I64" i="6"/>
  <c r="I65" i="6"/>
  <c r="I66" i="6"/>
  <c r="I67" i="6"/>
  <c r="I68" i="6"/>
  <c r="I28" i="6"/>
  <c r="I29" i="6"/>
  <c r="I30" i="6"/>
  <c r="I31" i="6"/>
  <c r="I32" i="6"/>
  <c r="I46" i="6" s="1"/>
  <c r="C30" i="1" s="1"/>
  <c r="F30" i="1" s="1"/>
  <c r="I33" i="6"/>
  <c r="I34" i="6"/>
  <c r="I35" i="6"/>
  <c r="I36" i="6"/>
  <c r="I37" i="6"/>
  <c r="I38" i="6"/>
  <c r="I39" i="6"/>
  <c r="I40" i="6"/>
  <c r="I41" i="6"/>
  <c r="I42" i="6"/>
  <c r="I43" i="6"/>
  <c r="I44" i="6"/>
  <c r="I45" i="6"/>
  <c r="I5" i="6"/>
  <c r="I6" i="6"/>
  <c r="I7" i="6"/>
  <c r="I8" i="6"/>
  <c r="I9" i="6"/>
  <c r="I10" i="6"/>
  <c r="I11" i="6"/>
  <c r="I12" i="6"/>
  <c r="I13" i="6"/>
  <c r="I14" i="6"/>
  <c r="I15" i="6"/>
  <c r="I16" i="6"/>
  <c r="I17" i="6"/>
  <c r="I18" i="6"/>
  <c r="I19" i="6"/>
  <c r="I20" i="6"/>
  <c r="I21" i="6"/>
  <c r="I22" i="6"/>
  <c r="J3" i="5"/>
  <c r="J4" i="5"/>
  <c r="J5" i="5"/>
  <c r="J6" i="5"/>
  <c r="J7" i="5"/>
  <c r="J8" i="5"/>
  <c r="J9" i="5"/>
  <c r="J10" i="5"/>
  <c r="J11" i="5"/>
  <c r="J12" i="5"/>
  <c r="J13" i="5"/>
  <c r="J14" i="5"/>
  <c r="J15" i="5"/>
  <c r="J16" i="5"/>
  <c r="J17" i="5"/>
  <c r="J18" i="5"/>
  <c r="J19" i="5"/>
  <c r="J20" i="5"/>
  <c r="J21" i="5"/>
  <c r="J22" i="5"/>
  <c r="J23" i="5"/>
  <c r="J24" i="5"/>
  <c r="J25" i="5"/>
  <c r="J26" i="5"/>
  <c r="J27" i="5"/>
  <c r="C27" i="1" s="1"/>
  <c r="H3" i="4"/>
  <c r="H4" i="4"/>
  <c r="H5" i="4"/>
  <c r="H6" i="4"/>
  <c r="H7" i="4"/>
  <c r="H8" i="4"/>
  <c r="H9" i="4"/>
  <c r="H11" i="4" s="1"/>
  <c r="C25" i="1" s="1"/>
  <c r="H10" i="4"/>
  <c r="E101" i="3"/>
  <c r="C23" i="1" s="1"/>
  <c r="F23" i="1" s="1"/>
  <c r="I81" i="3"/>
  <c r="I82" i="3"/>
  <c r="I93" i="3" s="1"/>
  <c r="C22" i="1" s="1"/>
  <c r="F22" i="1" s="1"/>
  <c r="I83" i="3"/>
  <c r="I84" i="3"/>
  <c r="I85" i="3"/>
  <c r="I86" i="3"/>
  <c r="I87" i="3"/>
  <c r="I88" i="3"/>
  <c r="I89" i="3"/>
  <c r="I90" i="3"/>
  <c r="I91" i="3"/>
  <c r="I92" i="3"/>
  <c r="G71" i="3"/>
  <c r="G72" i="3"/>
  <c r="G73" i="3"/>
  <c r="G77" i="3" s="1"/>
  <c r="C21" i="1" s="1"/>
  <c r="F21" i="1" s="1"/>
  <c r="G74" i="3"/>
  <c r="G75" i="3"/>
  <c r="G76" i="3"/>
  <c r="E67" i="3"/>
  <c r="I47" i="3"/>
  <c r="I59" i="3" s="1"/>
  <c r="C19" i="1" s="1"/>
  <c r="F19" i="1" s="1"/>
  <c r="I48" i="3"/>
  <c r="I49" i="3"/>
  <c r="I50" i="3"/>
  <c r="I51" i="3"/>
  <c r="I52" i="3"/>
  <c r="I53" i="3"/>
  <c r="I54" i="3"/>
  <c r="I55" i="3"/>
  <c r="I56" i="3"/>
  <c r="I57" i="3"/>
  <c r="I58" i="3"/>
  <c r="G43" i="3"/>
  <c r="H23" i="3"/>
  <c r="H27" i="3" s="1"/>
  <c r="C18" i="1" s="1"/>
  <c r="F18" i="1" s="1"/>
  <c r="H24" i="3"/>
  <c r="H25" i="3"/>
  <c r="H26" i="3"/>
  <c r="E19" i="3"/>
  <c r="H9" i="3"/>
  <c r="C17" i="1" s="1"/>
  <c r="E67" i="2"/>
  <c r="C15" i="1"/>
  <c r="F15" i="1"/>
  <c r="I47" i="2"/>
  <c r="I48" i="2"/>
  <c r="I59" i="2" s="1"/>
  <c r="C14" i="1" s="1"/>
  <c r="F14" i="1" s="1"/>
  <c r="I49" i="2"/>
  <c r="I50" i="2"/>
  <c r="I51" i="2"/>
  <c r="I52" i="2"/>
  <c r="I53" i="2"/>
  <c r="I54" i="2"/>
  <c r="I55" i="2"/>
  <c r="I56" i="2"/>
  <c r="I57" i="2"/>
  <c r="I58" i="2"/>
  <c r="G43" i="2"/>
  <c r="H23" i="2"/>
  <c r="H24" i="2"/>
  <c r="H25" i="2"/>
  <c r="H26" i="2"/>
  <c r="C13" i="1" s="1"/>
  <c r="F13" i="1" s="1"/>
  <c r="H3" i="2"/>
  <c r="H4" i="2"/>
  <c r="H5" i="2"/>
  <c r="H6" i="2"/>
  <c r="H7" i="2"/>
  <c r="H8" i="2"/>
  <c r="G34" i="1"/>
  <c r="G32" i="1"/>
  <c r="G28" i="1"/>
  <c r="G26" i="1"/>
  <c r="G24" i="1"/>
  <c r="G16" i="1"/>
  <c r="C20" i="1"/>
  <c r="F20" i="1"/>
  <c r="D16" i="1"/>
  <c r="D34" i="1"/>
  <c r="D32" i="1"/>
  <c r="D35" i="1" s="1"/>
  <c r="D28" i="1"/>
  <c r="D26" i="1"/>
  <c r="D24" i="1"/>
  <c r="I23" i="6"/>
  <c r="C29" i="1"/>
  <c r="F29" i="1" s="1"/>
  <c r="I69" i="6"/>
  <c r="C31" i="1"/>
  <c r="F31" i="1" s="1"/>
  <c r="C12" i="1" l="1"/>
  <c r="F12" i="1" s="1"/>
  <c r="F16" i="1" s="1"/>
  <c r="G35" i="1"/>
  <c r="F33" i="1"/>
  <c r="F34" i="1" s="1"/>
  <c r="C34" i="1"/>
  <c r="C16" i="1"/>
  <c r="F32" i="1"/>
  <c r="C26" i="1"/>
  <c r="F25" i="1"/>
  <c r="F26" i="1" s="1"/>
  <c r="C28" i="1"/>
  <c r="F27" i="1"/>
  <c r="F28" i="1" s="1"/>
  <c r="F17" i="1"/>
  <c r="F24" i="1" s="1"/>
  <c r="C24" i="1"/>
  <c r="C32" i="1"/>
  <c r="C35" i="1" l="1"/>
  <c r="F35" i="1"/>
</calcChain>
</file>

<file path=xl/sharedStrings.xml><?xml version="1.0" encoding="utf-8"?>
<sst xmlns="http://schemas.openxmlformats.org/spreadsheetml/2006/main" count="289" uniqueCount="184">
  <si>
    <t xml:space="preserve">Project Title: </t>
  </si>
  <si>
    <t>Name:</t>
  </si>
  <si>
    <t>Project Period:</t>
  </si>
  <si>
    <t xml:space="preserve">Budget Planning تخطيط الموازنة </t>
  </si>
  <si>
    <t>الاسم :</t>
  </si>
  <si>
    <t>عنوان البحث:</t>
  </si>
  <si>
    <t>فترة البحث:</t>
  </si>
  <si>
    <t xml:space="preserve">Type  طبيعة المصاريف   </t>
  </si>
  <si>
    <t>Description الوصف</t>
  </si>
  <si>
    <t xml:space="preserve">Period الفترة الزمنية </t>
  </si>
  <si>
    <t xml:space="preserve">Reports Due تاريخ تقديم التقارير </t>
  </si>
  <si>
    <t>Fieldwork &amp; Research العمل الميداني والبحث</t>
  </si>
  <si>
    <t xml:space="preserve">Lodging السكن </t>
  </si>
  <si>
    <t xml:space="preserve">Transportation التنقلات </t>
  </si>
  <si>
    <t xml:space="preserve">Living Expenses مصاريف المعيشة  </t>
  </si>
  <si>
    <t>Communication التواصل</t>
  </si>
  <si>
    <t>Total Fieldwork &amp; Research المجموع</t>
  </si>
  <si>
    <t xml:space="preserve">Meetings / Workshops إجتماعات / ورش عمل </t>
  </si>
  <si>
    <t>Materials مواد مكتبية</t>
  </si>
  <si>
    <t xml:space="preserve">Total Meetings / Workshops المجموع </t>
  </si>
  <si>
    <t xml:space="preserve">Research Materials &amp; Equipment  مواد و/أو معدات  استعملت في البحث  </t>
  </si>
  <si>
    <t xml:space="preserve">Total Research Materials &amp; Equipment المجموع </t>
  </si>
  <si>
    <t xml:space="preserve">Consultants / Human Resources مستشارون / موارد بشرية </t>
  </si>
  <si>
    <t>Total Consultants / Human Resources المجموع</t>
  </si>
  <si>
    <t xml:space="preserve">Production Expenses مصاريف إنتاج </t>
  </si>
  <si>
    <t xml:space="preserve">Multimedia الوسائط المتعددة </t>
  </si>
  <si>
    <t>Publications المنشورات</t>
  </si>
  <si>
    <t xml:space="preserve">Website الصفحة الإلكترونية </t>
  </si>
  <si>
    <t xml:space="preserve">Total Production Expenses المجموع </t>
  </si>
  <si>
    <t xml:space="preserve">Other Expenses مصاريف أخرى </t>
  </si>
  <si>
    <t xml:space="preserve">Total Other Expenses المجموع </t>
  </si>
  <si>
    <t xml:space="preserve">Total Expenses المجموع الكلي </t>
  </si>
  <si>
    <t xml:space="preserve">Grantee's Signature  توقيع الباحث </t>
  </si>
  <si>
    <t>Date  التاريخ</t>
  </si>
  <si>
    <t>Lodging السكن</t>
  </si>
  <si>
    <t xml:space="preserve">From date من </t>
  </si>
  <si>
    <t xml:space="preserve">To date إلى </t>
  </si>
  <si>
    <t>Description وصف</t>
  </si>
  <si>
    <t>Researcher Name اسم الباحث</t>
  </si>
  <si>
    <t xml:space="preserve">Monthly rate in US$ البدل الشهري </t>
  </si>
  <si>
    <t xml:space="preserve">Daily rate in US$ البدل اليومي </t>
  </si>
  <si>
    <t xml:space="preserve">No. of days عدد الأيام </t>
  </si>
  <si>
    <t>Lodging in US$ بدل السكن</t>
  </si>
  <si>
    <t xml:space="preserve">Airfare and related expenses السفر جوا والمصاريف ذات الصلة </t>
  </si>
  <si>
    <t>Airline ticket in US$ بطاقة السفر</t>
  </si>
  <si>
    <t xml:space="preserve">Car Rental إيجار سيارة </t>
  </si>
  <si>
    <t xml:space="preserve">Fuel in US$ وقود </t>
  </si>
  <si>
    <t xml:space="preserve">Car rental Daily rate in US$ البدل اليومي </t>
  </si>
  <si>
    <t xml:space="preserve">Car rental total in US$ مجموع </t>
  </si>
  <si>
    <t xml:space="preserve">Ground Transportation تنقلات برية </t>
  </si>
  <si>
    <t>Date التاريخ</t>
  </si>
  <si>
    <t>Country البلد</t>
  </si>
  <si>
    <t xml:space="preserve">Purpose السبب </t>
  </si>
  <si>
    <t xml:space="preserve">From / To من / إلى </t>
  </si>
  <si>
    <t>Taxi / Bus / Train (Specify) سيارة أجرة / باص / قطار (يرجى التحديد)</t>
  </si>
  <si>
    <t xml:space="preserve">Ground transportation in US$ مجموع </t>
  </si>
  <si>
    <t>Living Expenses (Food &amp; Beverage) مصاريف المعيشة</t>
  </si>
  <si>
    <t xml:space="preserve">Groceries بقالة </t>
  </si>
  <si>
    <t xml:space="preserve">Breakfast in US$ فطور </t>
  </si>
  <si>
    <t xml:space="preserve">Lunch in US$ غذاء </t>
  </si>
  <si>
    <t xml:space="preserve">Dinner in US$ عشاء </t>
  </si>
  <si>
    <t xml:space="preserve">Total Food in US$ مجموع </t>
  </si>
  <si>
    <t>Communication in US$ مجموع</t>
  </si>
  <si>
    <t>Space Rental إيجار مكان الإجتماع</t>
  </si>
  <si>
    <t>Location الموقع</t>
  </si>
  <si>
    <t>Rental in US$ الإيجار</t>
  </si>
  <si>
    <t xml:space="preserve">Food &amp; Beverage المأكولات والمشروبات </t>
  </si>
  <si>
    <t xml:space="preserve">No. of coffee breaks عدد الإستراحات </t>
  </si>
  <si>
    <t>Total Food in US$ مجموع</t>
  </si>
  <si>
    <t>Item Description وصف المواد</t>
  </si>
  <si>
    <t>Researcher Name (if various) اسم الباحث إذا اختلف عن الباحث الأساسي</t>
  </si>
  <si>
    <t xml:space="preserve">Cost in US$ الكلفة </t>
  </si>
  <si>
    <t>Research Materials &amp; Equipment مواد ومعدات للبحث</t>
  </si>
  <si>
    <t xml:space="preserve">Item Description وصف </t>
  </si>
  <si>
    <t>Usage الإستعمال</t>
  </si>
  <si>
    <t xml:space="preserve">Unit Price in US$ سعر الوحدة </t>
  </si>
  <si>
    <t xml:space="preserve">Quantity كمية </t>
  </si>
  <si>
    <t xml:space="preserve">Total Cost in US$ مجموع </t>
  </si>
  <si>
    <t xml:space="preserve">Consultants / Human Resource مستشارون / موارد بشرية </t>
  </si>
  <si>
    <t xml:space="preserve">Function نوع العمل </t>
  </si>
  <si>
    <t xml:space="preserve">Name of Consultant / Human Resource اسم المستشار / </t>
  </si>
  <si>
    <t>Total Rate in US$ مجموع</t>
  </si>
  <si>
    <t>Production Expenses مصاريف الإنتاج</t>
  </si>
  <si>
    <t>Website (Designing, theming, programming, developing, etc…) الصفحة الإلكترونية - تصميم ، تحديد المواضيع ، البرمجة ، التطوير ، الخ</t>
  </si>
  <si>
    <t>Purpose الهدف</t>
  </si>
  <si>
    <t>Unit Price in US$ كلفة الوحدة</t>
  </si>
  <si>
    <t xml:space="preserve">Quantity الكمية </t>
  </si>
  <si>
    <t xml:space="preserve">No. of days / months عدد الأيام / الأشهر </t>
  </si>
  <si>
    <t>Instructions for Completing the Form</t>
  </si>
  <si>
    <t xml:space="preserve">إرشادات لاستكمال النموذج </t>
  </si>
  <si>
    <t>Using the Form</t>
  </si>
  <si>
    <t>استخدام النموذج</t>
  </si>
  <si>
    <t>The Consolidated Sheet</t>
  </si>
  <si>
    <t>الصفحة المجمعة</t>
  </si>
  <si>
    <t>Lodging</t>
  </si>
  <si>
    <t>إدخال المعلومات المنفردة لكل رحلة تتعلق بعمل ميداني أو إجتماع أو ورشة عمل مع تحديد التاريخ (من - حتى) ، نوع السكن ، اسم الباحث /ة ، السعر التقريبي إذا كان شهريا ، أما إذا كان يوميا فعليكم إدخال السعر اليومي التقريبي وعدد الأيام</t>
  </si>
  <si>
    <t>السكن</t>
  </si>
  <si>
    <t>Airfare</t>
  </si>
  <si>
    <t>إدخال المعلومات المنفردة لكل رحلة مع تحديد التاريخ (من - حتى) ، السعر التقريبي لبطاقة السفر ، مصاريف التأشيرة ، اسم الباحث /ة</t>
  </si>
  <si>
    <t>Car Rental</t>
  </si>
  <si>
    <t>استئجار سيارة</t>
  </si>
  <si>
    <t>Ground Transportation</t>
  </si>
  <si>
    <t>تنقلات</t>
  </si>
  <si>
    <t>Living Expenses</t>
  </si>
  <si>
    <t>مصاريف المعيشة</t>
  </si>
  <si>
    <t>Materials / Equipment</t>
  </si>
  <si>
    <t>تحديد كل مادة أو آلة سيتم شراؤها لغاية البحث</t>
  </si>
  <si>
    <t>المواد والمعدات</t>
  </si>
  <si>
    <t>تحديد الكلفة التقريبية التي ستدفع لمستشارين ، لمساعدي بحث ، لمترجمين ، لناقلي المعلومات ، الخ ...</t>
  </si>
  <si>
    <t>الموارد البشرية</t>
  </si>
  <si>
    <t>Production</t>
  </si>
  <si>
    <t>تفصيل المصاريف المختلفة للإنتاج وتحديد إذا كانت على أساس مشروع أو على أساس يومي ، أو على القطعة أو الصفحة ، الخ ...</t>
  </si>
  <si>
    <t>الإنتاج</t>
  </si>
  <si>
    <t>Other</t>
  </si>
  <si>
    <t>تستعمل هذه الصفحة في حال ذكر نوع مصروف لم يذكر على الصفحات الأخرى . يمكن إدخال كلفة منح بديلة عن الرواتب على هذه الصفحة .</t>
  </si>
  <si>
    <t>مصاريف أخرى</t>
  </si>
  <si>
    <t xml:space="preserve">Forms with incomplete data will not be considered. </t>
  </si>
  <si>
    <t>If you are unsure of any of the details required in the form, please provide an estimate to the best of your knowledge.</t>
  </si>
  <si>
    <t>Appendix 2: Budget Request Form</t>
  </si>
  <si>
    <t>الملحق 2: نموذج طلب الموازنة</t>
  </si>
  <si>
    <t>Kindly read the following instructions carefully before completing the form.</t>
  </si>
  <si>
    <t xml:space="preserve">لن تقبل النماذج غير المكتملة. </t>
  </si>
  <si>
    <t xml:space="preserve">صفحة الاجتماعات </t>
  </si>
  <si>
    <t>السفر جوًّا</t>
  </si>
  <si>
    <t>الرجاء قراءة الإرشادات الآتية جيدًا قبل ملء النموذج.</t>
  </si>
  <si>
    <t>إدخال الكلفة التقريبية لاستئجار السيارة و ثمن الوقود وعدد الأيام إذا كان على أساس يومي</t>
  </si>
  <si>
    <t xml:space="preserve">إدخال الكلفة التقريبية للتنقلات مع تحديد طريقة التنقل: سيارة ، باص ، قطار </t>
  </si>
  <si>
    <t>تحديد نوع المصروف (مثلًا خضروات ، غذاء ، الخ ...) والكلفة التقريبية</t>
  </si>
  <si>
    <t>تحديد تصوركم لقيمة مصاريف السكن ، التنقلات ، المعيشة ، الإتصالات ، إيجار مكان الإجتماع (مثلًا في فندق) ، المأكولات والمشروبات بناء على عدد الأشخاص ، مع تحديد تقريبي لكلفة المواد التي ستستعمل خلال الاجتماعات أو ورش العمل</t>
  </si>
  <si>
    <t>في حال عدم التأكد من أي من التفاصيل المطلوبة في النموذج، الرجاء إعطاء بيان تقريبي قدر المستطاع</t>
  </si>
  <si>
    <t>Grants and Fellowships Unit Verification/مراجعة وحدة المنح والزمالات</t>
  </si>
  <si>
    <t>Associate Director Approval/موافقة المديرة المشاركة</t>
  </si>
  <si>
    <r>
      <t xml:space="preserve">Complete the information for each fieldwork or meeting or workshop trip separately specifying the dates (from - to), type of accommodation, researcher's name, </t>
    </r>
    <r>
      <rPr>
        <b/>
        <u/>
        <sz val="11"/>
        <color theme="1"/>
        <rFont val="Calibri"/>
        <family val="2"/>
        <scheme val="minor"/>
      </rPr>
      <t>approximate</t>
    </r>
    <r>
      <rPr>
        <sz val="11"/>
        <color theme="1"/>
        <rFont val="Calibri"/>
        <family val="2"/>
        <scheme val="minor"/>
      </rPr>
      <t xml:space="preserve"> rate if it is on a monthly basis,</t>
    </r>
    <r>
      <rPr>
        <b/>
        <u/>
        <sz val="11"/>
        <color theme="1"/>
        <rFont val="Calibri"/>
        <family val="2"/>
        <scheme val="minor"/>
      </rPr>
      <t xml:space="preserve"> approximate</t>
    </r>
    <r>
      <rPr>
        <sz val="11"/>
        <color theme="1"/>
        <rFont val="Calibri"/>
        <family val="2"/>
        <scheme val="minor"/>
      </rPr>
      <t xml:space="preserve"> rate if it is on a daily basis, number of days if on daily basis. </t>
    </r>
  </si>
  <si>
    <r>
      <t xml:space="preserve">Complete the information for each trip separately specifying dates (from - to), </t>
    </r>
    <r>
      <rPr>
        <b/>
        <u/>
        <sz val="11"/>
        <color theme="1"/>
        <rFont val="Calibri"/>
        <family val="2"/>
        <scheme val="minor"/>
      </rPr>
      <t>approximate</t>
    </r>
    <r>
      <rPr>
        <sz val="11"/>
        <color theme="1"/>
        <rFont val="Calibri"/>
        <family val="2"/>
        <scheme val="minor"/>
      </rPr>
      <t xml:space="preserve"> ticket price, visa expenses, researcher's name.</t>
    </r>
  </si>
  <si>
    <r>
      <t xml:space="preserve">State the </t>
    </r>
    <r>
      <rPr>
        <b/>
        <u/>
        <sz val="11"/>
        <color theme="1"/>
        <rFont val="Calibri"/>
        <family val="2"/>
        <scheme val="minor"/>
      </rPr>
      <t>approximate</t>
    </r>
    <r>
      <rPr>
        <sz val="11"/>
        <color theme="1"/>
        <rFont val="Calibri"/>
        <family val="2"/>
        <scheme val="minor"/>
      </rPr>
      <t xml:space="preserve"> rental cost, fuel cost, number of days if rented on a daily basis. </t>
    </r>
  </si>
  <si>
    <r>
      <t xml:space="preserve">State the </t>
    </r>
    <r>
      <rPr>
        <b/>
        <u/>
        <sz val="11"/>
        <color theme="1"/>
        <rFont val="Calibri"/>
        <family val="2"/>
        <scheme val="minor"/>
      </rPr>
      <t>approximate</t>
    </r>
    <r>
      <rPr>
        <sz val="11"/>
        <color theme="1"/>
        <rFont val="Calibri"/>
        <family val="2"/>
        <scheme val="minor"/>
      </rPr>
      <t xml:space="preserve"> cost for transportation and specify the means: car, bus, train.</t>
    </r>
  </si>
  <si>
    <t>Meetings Sheet</t>
  </si>
  <si>
    <t>Human Resources</t>
  </si>
  <si>
    <r>
      <t xml:space="preserve">State your </t>
    </r>
    <r>
      <rPr>
        <b/>
        <u/>
        <sz val="11"/>
        <color theme="1"/>
        <rFont val="Calibri"/>
        <family val="2"/>
        <scheme val="minor"/>
      </rPr>
      <t>estimate</t>
    </r>
    <r>
      <rPr>
        <sz val="11"/>
        <color theme="1"/>
        <rFont val="Calibri"/>
        <family val="2"/>
        <scheme val="minor"/>
      </rPr>
      <t xml:space="preserve"> for expenses on lodging, transportation, living expenses, communication, meeting location rental (such as in a hotel), food and beverage required for the meeting based on number of participants, and materials that you will be using for the meetings or workshops.</t>
    </r>
  </si>
  <si>
    <t>Specify every equipment or material that you might be buying for the research purposes.</t>
  </si>
  <si>
    <r>
      <t xml:space="preserve">State type of expense (example groceries, lunches, etc.) and </t>
    </r>
    <r>
      <rPr>
        <b/>
        <u/>
        <sz val="11"/>
        <color theme="1"/>
        <rFont val="Calibri"/>
        <family val="2"/>
        <scheme val="minor"/>
      </rPr>
      <t>approximate</t>
    </r>
    <r>
      <rPr>
        <sz val="11"/>
        <color theme="1"/>
        <rFont val="Calibri"/>
        <family val="2"/>
        <scheme val="minor"/>
      </rPr>
      <t xml:space="preserve"> cost.</t>
    </r>
  </si>
  <si>
    <t>Specify amounts to be paid for consultants, research assistants, translators, transcribers, etc.</t>
  </si>
  <si>
    <t>Specify details of different expenses and whether they are on project basis (lump sum) or by day, piece, page, etc.</t>
  </si>
  <si>
    <t>Complete if you have additional expenses that were not mentioned under any of the above. This might include stipends.</t>
  </si>
  <si>
    <t>Cost-sharing in US$ مشاركة في المصاريف</t>
  </si>
  <si>
    <t xml:space="preserve">Total Project Budget in US$ الموازنة الإجمالية </t>
  </si>
  <si>
    <t>Source of Cost-sharing مصدر المشاركة</t>
  </si>
  <si>
    <t xml:space="preserve">Amount Requested from ACSS in US$ المبلغ المطلوب من المجلس العربي للعلوم الإجتماعية  </t>
  </si>
  <si>
    <t xml:space="preserve">Amount Approved by ACSS in US$ المبلغ الموافق عليه من المجلس العربي للعلوم الإجتماعية </t>
  </si>
  <si>
    <t xml:space="preserve">From Date من </t>
  </si>
  <si>
    <t xml:space="preserve">To Date إلى </t>
  </si>
  <si>
    <t xml:space="preserve">Monthly Rate in US$ البدل الشهري </t>
  </si>
  <si>
    <t xml:space="preserve">Daily Rate in US$ البدل اليومي </t>
  </si>
  <si>
    <t xml:space="preserve">No. of Days عدد الأيام </t>
  </si>
  <si>
    <t xml:space="preserve">Airfare and Related Expenses السفر جوا والمصاريف ذات الصلة </t>
  </si>
  <si>
    <t>Airline Ticket in US$ بطاقة السفر</t>
  </si>
  <si>
    <t xml:space="preserve">Car Rental Daily Rate in US$ البدل اليومي </t>
  </si>
  <si>
    <t xml:space="preserve">Car Rental Total in US$ مجموع </t>
  </si>
  <si>
    <t xml:space="preserve">Ground Transportation in US$ مجموع </t>
  </si>
  <si>
    <t>Description (phone line, internet, etc.) الوصف ( خط هاتف ، انترنت ، الخ...)</t>
  </si>
  <si>
    <t xml:space="preserve">No. of Attendees عدد الحاضرين </t>
  </si>
  <si>
    <t xml:space="preserve">Coffee Break/Person in US$ كلفة استراحة القهوة للشخص الواحد </t>
  </si>
  <si>
    <t>Lunch / Person in US$ كلفة الغذاء للشخص الواحد</t>
  </si>
  <si>
    <t>Dinner / Person in US$ كلفة العشاء للشخص الواحد</t>
  </si>
  <si>
    <t>Materials Used (printing, photocopying, paper, pencils, equipment rental for the meetings, etc.)   مواد مستعملة - طباعة ، تصوير ، أوراق ، أقلام ، استئجار معدات  للإجتماعات ، الخ</t>
  </si>
  <si>
    <t>Period Needed الفترة المطلوبة</t>
  </si>
  <si>
    <t>Project Basis (Y/N) على أساس مشروع (نعم/كلا)</t>
  </si>
  <si>
    <t>Rate / Project in US$ الكلفة لكل مشروع</t>
  </si>
  <si>
    <t>Days or Hourly or Page Basis (Y/N) على أساس أيام أو ساعات أو صفحات (نعم/كلا)</t>
  </si>
  <si>
    <t>No. of Days / Hours / Pages عدد الأيام / الساعات / الصفحات</t>
  </si>
  <si>
    <t>Rate / Day or Hour or Page in US$ كلفة اليوم / الساعة / الصفحة</t>
  </si>
  <si>
    <t>Multimedia (filming, directing, producing, space rental, animation, editing, etc) الوسائط المتعددة - تصوير ، إخراج ، إنتاج ، كلفة المكان ، تحريك ، تحرير ، الخ</t>
  </si>
  <si>
    <t>Project Basis (Y/N)</t>
  </si>
  <si>
    <t>Daily or Unit Basis (Y/N) يومي أو على أساس وحدة (نعم / كلا)</t>
  </si>
  <si>
    <t>Rate / Day or Unit in US$ كلفة اليوم أو الوحدة</t>
  </si>
  <si>
    <t>No. of Days / Units عدد الأيام أو الوحدات</t>
  </si>
  <si>
    <t xml:space="preserve">Total Rate in US$ مجموع </t>
  </si>
  <si>
    <t>Publishing (Designing, editing, printing, distributing, etc.) النشر - تصميم ، تحرير ، طباعة ، توزيع ، الخ</t>
  </si>
  <si>
    <t>ACSS Research Grants Program | Cycle 10 (2025-2027)</t>
  </si>
  <si>
    <t>المجلس العربي للعلوم الاجتماعية- برنامج المنح البحثية دورة 10  2025 - 2027</t>
  </si>
  <si>
    <t>Note that the "Total Project Budget", "Amount requested from ACSS" and "Amount approved by the ACSS" columns are protected as they sum up all your input on the other sheets.</t>
  </si>
  <si>
    <t>يرجى ملاحظة أنه لا يمكن إضافة أي رقم على أعمدة "الموازنة الإجمالية" ، "المبلغ المطلوب من المجلس" و "المبلغ الموافق عليه من المجلس" الموجودة  كونها محمية لأنها تجمع الأرقام التي قمتم بإدخالها على الصفحات الأخرى</t>
  </si>
  <si>
    <r>
      <t xml:space="preserve">This file has various sheets. Please complete each sheet named R1-… and colored in </t>
    </r>
    <r>
      <rPr>
        <b/>
        <sz val="11"/>
        <color theme="8" tint="0.39997558519241921"/>
        <rFont val="Calibri"/>
        <family val="2"/>
        <scheme val="minor"/>
      </rPr>
      <t>blue</t>
    </r>
    <r>
      <rPr>
        <sz val="11"/>
        <color theme="1"/>
        <rFont val="Calibri"/>
        <family val="2"/>
        <scheme val="minor"/>
      </rPr>
      <t xml:space="preserve"> based on your project needs. Use the tabs below to move between sheets for different categories of expenses. You can add as many lines as needed under each expense type. Your total budget will sum up on the Consolidated Sheet.</t>
    </r>
  </si>
  <si>
    <r>
      <t xml:space="preserve">يحتوي هذا الملف على  صفحات عدة . يرجى ملء كل صفحة تبدأ ب R1 ...والملونة </t>
    </r>
    <r>
      <rPr>
        <b/>
        <sz val="11"/>
        <color theme="8" tint="0.39997558519241921"/>
        <rFont val="Calibri"/>
        <family val="2"/>
        <scheme val="minor"/>
      </rPr>
      <t>بالأزرق</t>
    </r>
    <r>
      <rPr>
        <sz val="11"/>
        <color theme="1"/>
        <rFont val="Calibri"/>
        <family val="2"/>
        <scheme val="minor"/>
      </rPr>
      <t xml:space="preserve"> حسب احتياجات المشروع . يمكنكم التنقل بين صفحات المصاريف المختلفة بالضغط على علامات التبويب أدناه. يمكنكم إضافة ما تحتاجونه من سطور تحت كل نوع من المصاريف. عند الإنتهاء ، تكون الموازنة واضحة على صفحة المجموع</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</si>
</sst>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409]* #,##0.00_);_([$$-409]* \(#,##0.00\);_([$$-409]* &quot;-&quot;??_);_(@_)"/>
  </numFmts>
  <fonts count="12" x14ac:knownFonts="1">
    <font>
      <sz val="11"/>
      <color theme="1"/>
      <name val="Calibri"/>
      <family val="2"/>
      <scheme val="minor"/>
    </font>
    <font>
      <b/>
      <sz val="11"/>
      <color theme="1"/>
      <name val="Calibri"/>
      <family val="2"/>
      <scheme val="minor"/>
    </font>
    <font>
      <b/>
      <sz val="14"/>
      <name val="Arial"/>
      <family val="2"/>
    </font>
    <font>
      <b/>
      <sz val="12"/>
      <name val="Arial"/>
      <family val="2"/>
    </font>
    <font>
      <b/>
      <sz val="14"/>
      <color theme="1"/>
      <name val="Calibri"/>
      <family val="2"/>
      <scheme val="minor"/>
    </font>
    <font>
      <b/>
      <i/>
      <sz val="12"/>
      <color theme="1"/>
      <name val="Calibri"/>
      <family val="2"/>
      <scheme val="minor"/>
    </font>
    <font>
      <b/>
      <i/>
      <sz val="11"/>
      <color theme="1"/>
      <name val="Calibri"/>
      <family val="2"/>
      <scheme val="minor"/>
    </font>
    <font>
      <sz val="11"/>
      <color theme="1"/>
      <name val="Calibri"/>
      <family val="2"/>
      <scheme val="minor"/>
    </font>
    <font>
      <b/>
      <sz val="11"/>
      <color rgb="FFFF0000"/>
      <name val="Calibri"/>
      <family val="2"/>
      <scheme val="minor"/>
    </font>
    <font>
      <b/>
      <sz val="11"/>
      <name val="Calibri"/>
      <family val="2"/>
      <scheme val="minor"/>
    </font>
    <font>
      <b/>
      <u/>
      <sz val="11"/>
      <color theme="1"/>
      <name val="Calibri"/>
      <family val="2"/>
      <scheme val="minor"/>
    </font>
    <font>
      <b/>
      <sz val="11"/>
      <color theme="8" tint="0.39997558519241921"/>
      <name val="Calibri"/>
      <family val="2"/>
      <scheme val="minor"/>
    </font>
  </fonts>
  <fills count="2">
    <fill>
      <patternFill patternType="none"/>
    </fill>
    <fill>
      <patternFill patternType="gray125"/>
    </fill>
  </fills>
  <borders count="5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auto="1"/>
      </left>
      <right style="dotted">
        <color auto="1"/>
      </right>
      <top style="dotted">
        <color auto="1"/>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auto="1"/>
      </left>
      <right style="dotted">
        <color auto="1"/>
      </right>
      <top style="thin">
        <color indexed="64"/>
      </top>
      <bottom style="dotted">
        <color auto="1"/>
      </bottom>
      <diagonal/>
    </border>
    <border>
      <left style="dotted">
        <color auto="1"/>
      </left>
      <right style="dotted">
        <color auto="1"/>
      </right>
      <top style="dotted">
        <color auto="1"/>
      </top>
      <bottom style="thin">
        <color indexed="64"/>
      </bottom>
      <diagonal/>
    </border>
    <border>
      <left/>
      <right/>
      <top/>
      <bottom style="thin">
        <color indexed="64"/>
      </bottom>
      <diagonal/>
    </border>
    <border>
      <left style="medium">
        <color indexed="64"/>
      </left>
      <right style="dotted">
        <color auto="1"/>
      </right>
      <top style="thin">
        <color indexed="64"/>
      </top>
      <bottom style="dotted">
        <color auto="1"/>
      </bottom>
      <diagonal/>
    </border>
    <border>
      <left style="medium">
        <color indexed="64"/>
      </left>
      <right style="dotted">
        <color auto="1"/>
      </right>
      <top style="dotted">
        <color auto="1"/>
      </top>
      <bottom style="thin">
        <color indexed="64"/>
      </bottom>
      <diagonal/>
    </border>
    <border>
      <left style="dotted">
        <color auto="1"/>
      </left>
      <right style="medium">
        <color indexed="64"/>
      </right>
      <top style="dotted">
        <color auto="1"/>
      </top>
      <bottom style="thin">
        <color indexed="64"/>
      </bottom>
      <diagonal/>
    </border>
    <border>
      <left style="medium">
        <color indexed="64"/>
      </left>
      <right/>
      <top/>
      <bottom/>
      <diagonal/>
    </border>
    <border>
      <left style="medium">
        <color indexed="64"/>
      </left>
      <right style="dotted">
        <color auto="1"/>
      </right>
      <top/>
      <bottom style="dotted">
        <color auto="1"/>
      </bottom>
      <diagonal/>
    </border>
    <border>
      <left style="dotted">
        <color auto="1"/>
      </left>
      <right style="dotted">
        <color auto="1"/>
      </right>
      <top/>
      <bottom style="dotted">
        <color auto="1"/>
      </bottom>
      <diagonal/>
    </border>
    <border>
      <left style="medium">
        <color indexed="64"/>
      </left>
      <right style="dotted">
        <color auto="1"/>
      </right>
      <top style="medium">
        <color indexed="64"/>
      </top>
      <bottom style="thin">
        <color indexed="64"/>
      </bottom>
      <diagonal/>
    </border>
    <border>
      <left style="dotted">
        <color auto="1"/>
      </left>
      <right style="dotted">
        <color auto="1"/>
      </right>
      <top style="medium">
        <color indexed="64"/>
      </top>
      <bottom style="thin">
        <color indexed="64"/>
      </bottom>
      <diagonal/>
    </border>
    <border>
      <left style="dotted">
        <color auto="1"/>
      </left>
      <right style="medium">
        <color indexed="64"/>
      </right>
      <top style="medium">
        <color indexed="64"/>
      </top>
      <bottom style="thin">
        <color indexed="64"/>
      </bottom>
      <diagonal/>
    </border>
    <border>
      <left style="medium">
        <color indexed="64"/>
      </left>
      <right style="dotted">
        <color auto="1"/>
      </right>
      <top style="thin">
        <color indexed="64"/>
      </top>
      <bottom style="medium">
        <color indexed="64"/>
      </bottom>
      <diagonal/>
    </border>
    <border>
      <left style="dotted">
        <color auto="1"/>
      </left>
      <right style="dotted">
        <color auto="1"/>
      </right>
      <top style="thin">
        <color indexed="64"/>
      </top>
      <bottom style="medium">
        <color indexed="64"/>
      </bottom>
      <diagonal/>
    </border>
    <border>
      <left style="medium">
        <color indexed="64"/>
      </left>
      <right style="dotted">
        <color auto="1"/>
      </right>
      <top style="medium">
        <color indexed="64"/>
      </top>
      <bottom style="medium">
        <color indexed="64"/>
      </bottom>
      <diagonal/>
    </border>
    <border>
      <left style="dotted">
        <color auto="1"/>
      </left>
      <right style="dotted">
        <color auto="1"/>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
      <left/>
      <right style="medium">
        <color indexed="64"/>
      </right>
      <top/>
      <bottom/>
      <diagonal/>
    </border>
    <border>
      <left style="medium">
        <color indexed="64"/>
      </left>
      <right style="dotted">
        <color auto="1"/>
      </right>
      <top style="medium">
        <color indexed="64"/>
      </top>
      <bottom/>
      <diagonal/>
    </border>
    <border>
      <left style="medium">
        <color indexed="64"/>
      </left>
      <right style="dotted">
        <color auto="1"/>
      </right>
      <top/>
      <bottom/>
      <diagonal/>
    </border>
    <border>
      <left style="medium">
        <color indexed="64"/>
      </left>
      <right style="dotted">
        <color auto="1"/>
      </right>
      <top style="thin">
        <color indexed="64"/>
      </top>
      <bottom/>
      <diagonal/>
    </border>
    <border>
      <left/>
      <right/>
      <top/>
      <bottom style="medium">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tted">
        <color auto="1"/>
      </left>
      <right style="medium">
        <color indexed="64"/>
      </right>
      <top style="medium">
        <color indexed="64"/>
      </top>
      <bottom style="dotted">
        <color auto="1"/>
      </bottom>
      <diagonal/>
    </border>
    <border>
      <left style="dotted">
        <color auto="1"/>
      </left>
      <right style="medium">
        <color indexed="64"/>
      </right>
      <top style="dotted">
        <color auto="1"/>
      </top>
      <bottom style="dotted">
        <color auto="1"/>
      </bottom>
      <diagonal/>
    </border>
    <border>
      <left style="dotted">
        <color auto="1"/>
      </left>
      <right style="medium">
        <color indexed="64"/>
      </right>
      <top/>
      <bottom style="dotted">
        <color auto="1"/>
      </bottom>
      <diagonal/>
    </border>
    <border>
      <left style="dotted">
        <color auto="1"/>
      </left>
      <right style="medium">
        <color indexed="64"/>
      </right>
      <top style="thin">
        <color indexed="64"/>
      </top>
      <bottom style="dotted">
        <color auto="1"/>
      </bottom>
      <diagonal/>
    </border>
  </borders>
  <cellStyleXfs count="3">
    <xf numFmtId="0" fontId="0" fillId="0" borderId="0"/>
    <xf numFmtId="43" fontId="7" fillId="0" borderId="0" applyFont="0" applyFill="0" applyBorder="0" applyAlignment="0" applyProtection="0"/>
    <xf numFmtId="44" fontId="7" fillId="0" borderId="0" applyFont="0" applyFill="0" applyBorder="0" applyAlignment="0" applyProtection="0"/>
  </cellStyleXfs>
  <cellXfs count="137">
    <xf numFmtId="0" fontId="0" fillId="0" borderId="0" xfId="0"/>
    <xf numFmtId="0" fontId="3" fillId="0" borderId="0" xfId="0" applyFont="1"/>
    <xf numFmtId="0" fontId="0" fillId="0" borderId="1" xfId="0" applyBorder="1"/>
    <xf numFmtId="0" fontId="0" fillId="0" borderId="0" xfId="0" applyAlignment="1">
      <alignment horizontal="center"/>
    </xf>
    <xf numFmtId="0" fontId="0" fillId="0" borderId="2" xfId="0" applyBorder="1" applyAlignment="1">
      <alignment horizontal="center"/>
    </xf>
    <xf numFmtId="0" fontId="0" fillId="0" borderId="2" xfId="0" applyBorder="1"/>
    <xf numFmtId="0" fontId="1" fillId="0" borderId="5" xfId="0" applyFont="1" applyBorder="1" applyAlignment="1">
      <alignment horizontal="center"/>
    </xf>
    <xf numFmtId="0" fontId="1" fillId="0" borderId="5" xfId="0" applyFont="1" applyBorder="1" applyAlignment="1">
      <alignment horizontal="center" wrapText="1"/>
    </xf>
    <xf numFmtId="0" fontId="4" fillId="0" borderId="0" xfId="0" applyFont="1"/>
    <xf numFmtId="0" fontId="0" fillId="0" borderId="2" xfId="0" applyBorder="1" applyAlignment="1">
      <alignment wrapText="1"/>
    </xf>
    <xf numFmtId="0" fontId="5" fillId="0" borderId="0" xfId="0" applyFont="1"/>
    <xf numFmtId="0" fontId="1" fillId="0" borderId="0" xfId="0" applyFont="1" applyAlignment="1">
      <alignment horizontal="center" wrapText="1"/>
    </xf>
    <xf numFmtId="0" fontId="1" fillId="0" borderId="6" xfId="0" applyFont="1" applyBorder="1" applyAlignment="1">
      <alignment horizontal="center" wrapText="1"/>
    </xf>
    <xf numFmtId="0" fontId="0" fillId="0" borderId="1" xfId="0" applyBorder="1" applyAlignment="1">
      <alignment horizontal="center"/>
    </xf>
    <xf numFmtId="0" fontId="0" fillId="0" borderId="1" xfId="0" applyBorder="1" applyAlignment="1">
      <alignment wrapText="1"/>
    </xf>
    <xf numFmtId="0" fontId="1" fillId="0" borderId="2" xfId="0" applyFont="1" applyBorder="1" applyAlignment="1">
      <alignment horizontal="center"/>
    </xf>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6" fillId="0" borderId="0" xfId="0" applyFont="1"/>
    <xf numFmtId="0" fontId="2" fillId="0" borderId="0" xfId="0" applyFont="1"/>
    <xf numFmtId="0" fontId="0" fillId="0" borderId="8" xfId="0" applyBorder="1"/>
    <xf numFmtId="0" fontId="4" fillId="0" borderId="9" xfId="0" applyFont="1" applyBorder="1"/>
    <xf numFmtId="0" fontId="4" fillId="0" borderId="10" xfId="0" applyFont="1" applyBorder="1"/>
    <xf numFmtId="0" fontId="0" fillId="0" borderId="12" xfId="0" applyBorder="1"/>
    <xf numFmtId="0" fontId="6" fillId="0" borderId="13" xfId="0" applyFont="1" applyBorder="1"/>
    <xf numFmtId="0" fontId="0" fillId="0" borderId="14" xfId="0" applyBorder="1"/>
    <xf numFmtId="0" fontId="0" fillId="0" borderId="15" xfId="0" applyBorder="1"/>
    <xf numFmtId="0" fontId="6" fillId="0" borderId="16" xfId="0" applyFont="1" applyBorder="1" applyAlignment="1">
      <alignment horizontal="left" indent="1"/>
    </xf>
    <xf numFmtId="0" fontId="6" fillId="0" borderId="18" xfId="0" applyFont="1" applyBorder="1" applyAlignment="1">
      <alignment horizontal="left" indent="1"/>
    </xf>
    <xf numFmtId="164" fontId="0" fillId="0" borderId="12" xfId="2" applyNumberFormat="1" applyFont="1" applyBorder="1"/>
    <xf numFmtId="164" fontId="0" fillId="0" borderId="8" xfId="2" applyNumberFormat="1" applyFont="1" applyBorder="1"/>
    <xf numFmtId="164" fontId="6" fillId="0" borderId="13" xfId="2" applyNumberFormat="1" applyFont="1" applyBorder="1"/>
    <xf numFmtId="164" fontId="4" fillId="0" borderId="10" xfId="2" applyNumberFormat="1" applyFont="1" applyBorder="1"/>
    <xf numFmtId="164" fontId="4" fillId="0" borderId="11" xfId="2" applyNumberFormat="1" applyFont="1" applyBorder="1"/>
    <xf numFmtId="165" fontId="0" fillId="0" borderId="1" xfId="1" applyNumberFormat="1" applyFont="1" applyBorder="1"/>
    <xf numFmtId="165" fontId="0" fillId="0" borderId="2" xfId="1" applyNumberFormat="1" applyFont="1" applyBorder="1"/>
    <xf numFmtId="165" fontId="0" fillId="0" borderId="1" xfId="1" applyNumberFormat="1" applyFont="1" applyBorder="1" applyAlignment="1">
      <alignment horizontal="center"/>
    </xf>
    <xf numFmtId="165" fontId="0" fillId="0" borderId="1" xfId="1" applyNumberFormat="1" applyFont="1" applyBorder="1" applyAlignment="1">
      <alignment wrapText="1"/>
    </xf>
    <xf numFmtId="165" fontId="0" fillId="0" borderId="2" xfId="1" applyNumberFormat="1" applyFont="1" applyBorder="1" applyAlignment="1">
      <alignment horizontal="center"/>
    </xf>
    <xf numFmtId="165" fontId="0" fillId="0" borderId="2" xfId="1" applyNumberFormat="1" applyFont="1" applyBorder="1" applyAlignment="1">
      <alignment wrapText="1"/>
    </xf>
    <xf numFmtId="165" fontId="1" fillId="0" borderId="2" xfId="1" applyNumberFormat="1" applyFont="1" applyBorder="1" applyAlignment="1">
      <alignment horizontal="center"/>
    </xf>
    <xf numFmtId="0" fontId="0" fillId="0" borderId="19" xfId="0" applyBorder="1"/>
    <xf numFmtId="0" fontId="0" fillId="0" borderId="20" xfId="0" applyBorder="1"/>
    <xf numFmtId="164" fontId="0" fillId="0" borderId="20" xfId="2" applyNumberFormat="1" applyFont="1" applyBorder="1"/>
    <xf numFmtId="0" fontId="3" fillId="0" borderId="21" xfId="0" applyFont="1" applyBorder="1"/>
    <xf numFmtId="0" fontId="3" fillId="0" borderId="22" xfId="0" applyFont="1" applyBorder="1"/>
    <xf numFmtId="0" fontId="3" fillId="0" borderId="22" xfId="0" applyFont="1" applyBorder="1" applyAlignment="1">
      <alignment wrapText="1"/>
    </xf>
    <xf numFmtId="0" fontId="3" fillId="0" borderId="24" xfId="0" applyFont="1" applyBorder="1"/>
    <xf numFmtId="0" fontId="3" fillId="0" borderId="25" xfId="0" applyFont="1" applyBorder="1"/>
    <xf numFmtId="0" fontId="3" fillId="0" borderId="26" xfId="0" applyFont="1" applyBorder="1"/>
    <xf numFmtId="0" fontId="3" fillId="0" borderId="27" xfId="0" applyFont="1" applyBorder="1"/>
    <xf numFmtId="15" fontId="3" fillId="0" borderId="27" xfId="0" applyNumberFormat="1" applyFont="1" applyBorder="1" applyAlignment="1">
      <alignment horizontal="center" wrapText="1"/>
    </xf>
    <xf numFmtId="0" fontId="3" fillId="0" borderId="22" xfId="0" applyFont="1" applyBorder="1" applyAlignment="1">
      <alignment horizontal="center" wrapText="1"/>
    </xf>
    <xf numFmtId="0" fontId="3" fillId="0" borderId="23" xfId="0" applyFont="1" applyBorder="1" applyAlignment="1">
      <alignment horizontal="center" wrapText="1"/>
    </xf>
    <xf numFmtId="0" fontId="3" fillId="0" borderId="25" xfId="0" applyFont="1" applyBorder="1" applyAlignment="1">
      <alignment horizontal="center" wrapText="1"/>
    </xf>
    <xf numFmtId="0" fontId="3" fillId="0" borderId="29" xfId="0" applyFont="1" applyBorder="1"/>
    <xf numFmtId="15" fontId="3" fillId="0" borderId="28" xfId="0" applyNumberFormat="1" applyFont="1" applyBorder="1" applyAlignment="1">
      <alignment horizontal="center" wrapText="1"/>
    </xf>
    <xf numFmtId="0" fontId="0" fillId="0" borderId="29" xfId="0" applyBorder="1"/>
    <xf numFmtId="164" fontId="6" fillId="0" borderId="17" xfId="2" applyNumberFormat="1" applyFont="1" applyBorder="1"/>
    <xf numFmtId="0" fontId="3" fillId="0" borderId="0" xfId="0" applyFont="1" applyAlignment="1">
      <alignment wrapText="1"/>
    </xf>
    <xf numFmtId="0" fontId="0" fillId="0" borderId="15" xfId="0" applyBorder="1" applyAlignment="1">
      <alignment wrapText="1"/>
    </xf>
    <xf numFmtId="0" fontId="1" fillId="0" borderId="4" xfId="0" applyFont="1" applyBorder="1" applyAlignment="1">
      <alignment horizontal="center" wrapText="1"/>
    </xf>
    <xf numFmtId="0" fontId="1" fillId="0" borderId="7" xfId="0" applyFont="1" applyBorder="1" applyAlignment="1">
      <alignment horizontal="center" wrapText="1"/>
    </xf>
    <xf numFmtId="0" fontId="1" fillId="0" borderId="0" xfId="0" applyFont="1" applyAlignment="1">
      <alignment wrapText="1"/>
    </xf>
    <xf numFmtId="0" fontId="4" fillId="0" borderId="0" xfId="0" applyFont="1" applyAlignment="1">
      <alignment wrapText="1"/>
    </xf>
    <xf numFmtId="0" fontId="0" fillId="0" borderId="0" xfId="0" applyAlignment="1">
      <alignment horizontal="center" wrapText="1"/>
    </xf>
    <xf numFmtId="0" fontId="0" fillId="0" borderId="0" xfId="0" applyAlignment="1">
      <alignment wrapText="1"/>
    </xf>
    <xf numFmtId="0" fontId="1" fillId="0" borderId="0" xfId="0" applyFont="1"/>
    <xf numFmtId="0" fontId="0" fillId="0" borderId="34" xfId="0" applyBorder="1"/>
    <xf numFmtId="0" fontId="0" fillId="0" borderId="36" xfId="0" applyBorder="1"/>
    <xf numFmtId="165" fontId="0" fillId="0" borderId="37" xfId="1" applyNumberFormat="1" applyFont="1" applyBorder="1"/>
    <xf numFmtId="0" fontId="0" fillId="0" borderId="38" xfId="0" applyBorder="1"/>
    <xf numFmtId="0" fontId="0" fillId="0" borderId="39" xfId="0" applyBorder="1"/>
    <xf numFmtId="0" fontId="0" fillId="0" borderId="40" xfId="0" applyBorder="1"/>
    <xf numFmtId="165" fontId="0" fillId="0" borderId="40" xfId="1" applyNumberFormat="1" applyFont="1" applyBorder="1"/>
    <xf numFmtId="165" fontId="0" fillId="0" borderId="41" xfId="1" applyNumberFormat="1" applyFont="1" applyBorder="1"/>
    <xf numFmtId="164" fontId="1" fillId="0" borderId="35" xfId="2" applyNumberFormat="1" applyFont="1" applyBorder="1"/>
    <xf numFmtId="164" fontId="0" fillId="0" borderId="42" xfId="2" applyNumberFormat="1" applyFont="1" applyBorder="1"/>
    <xf numFmtId="164" fontId="0" fillId="0" borderId="43" xfId="2" applyNumberFormat="1" applyFont="1" applyBorder="1"/>
    <xf numFmtId="0" fontId="0" fillId="0" borderId="36" xfId="0" applyBorder="1" applyAlignment="1">
      <alignment horizontal="center"/>
    </xf>
    <xf numFmtId="165" fontId="0" fillId="0" borderId="37" xfId="1" applyNumberFormat="1" applyFont="1" applyBorder="1" applyAlignment="1">
      <alignment horizontal="center" wrapText="1"/>
    </xf>
    <xf numFmtId="0" fontId="0" fillId="0" borderId="38" xfId="0" applyBorder="1" applyAlignment="1">
      <alignment horizontal="center"/>
    </xf>
    <xf numFmtId="165" fontId="0" fillId="0" borderId="42" xfId="1" applyNumberFormat="1" applyFont="1" applyBorder="1" applyAlignment="1">
      <alignment horizontal="center" wrapText="1"/>
    </xf>
    <xf numFmtId="165" fontId="0" fillId="0" borderId="42" xfId="1" applyNumberFormat="1" applyFont="1" applyBorder="1"/>
    <xf numFmtId="165" fontId="0" fillId="0" borderId="43" xfId="1" applyNumberFormat="1" applyFont="1" applyBorder="1"/>
    <xf numFmtId="165" fontId="0" fillId="0" borderId="41" xfId="1" applyNumberFormat="1" applyFont="1" applyBorder="1" applyAlignment="1">
      <alignment horizontal="center" wrapText="1"/>
    </xf>
    <xf numFmtId="0" fontId="1" fillId="0" borderId="6" xfId="0" applyFont="1" applyBorder="1" applyAlignment="1">
      <alignment horizontal="center" vertical="center" wrapText="1"/>
    </xf>
    <xf numFmtId="0" fontId="1" fillId="0" borderId="44" xfId="0" applyFont="1" applyBorder="1" applyAlignment="1">
      <alignment horizontal="center"/>
    </xf>
    <xf numFmtId="0" fontId="1" fillId="0" borderId="45" xfId="0" applyFont="1" applyBorder="1" applyAlignment="1">
      <alignment horizontal="center"/>
    </xf>
    <xf numFmtId="165" fontId="1" fillId="0" borderId="45" xfId="1" applyNumberFormat="1" applyFont="1" applyBorder="1" applyAlignment="1">
      <alignment horizontal="center"/>
    </xf>
    <xf numFmtId="165" fontId="0" fillId="0" borderId="46" xfId="1" applyNumberFormat="1" applyFont="1" applyBorder="1" applyAlignment="1">
      <alignment horizontal="center" wrapText="1"/>
    </xf>
    <xf numFmtId="0" fontId="1" fillId="0" borderId="38" xfId="0" applyFont="1" applyBorder="1" applyAlignment="1">
      <alignment horizontal="center"/>
    </xf>
    <xf numFmtId="165" fontId="0" fillId="0" borderId="43" xfId="1" applyNumberFormat="1" applyFont="1" applyBorder="1" applyAlignment="1">
      <alignment horizontal="center" wrapText="1"/>
    </xf>
    <xf numFmtId="0" fontId="0" fillId="0" borderId="44" xfId="0" applyBorder="1"/>
    <xf numFmtId="0" fontId="0" fillId="0" borderId="45" xfId="0" applyBorder="1"/>
    <xf numFmtId="165" fontId="0" fillId="0" borderId="45" xfId="1" applyNumberFormat="1" applyFont="1" applyBorder="1"/>
    <xf numFmtId="165" fontId="0" fillId="0" borderId="46" xfId="1" applyNumberFormat="1" applyFont="1" applyBorder="1"/>
    <xf numFmtId="0" fontId="1" fillId="0" borderId="0" xfId="0" applyFont="1" applyAlignment="1">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left" vertical="center" wrapText="1"/>
    </xf>
    <xf numFmtId="0" fontId="0" fillId="0" borderId="0" xfId="0" applyAlignment="1">
      <alignment horizontal="right" vertical="center" wrapText="1"/>
    </xf>
    <xf numFmtId="0" fontId="6" fillId="0" borderId="0" xfId="0" applyFont="1" applyAlignment="1">
      <alignment horizontal="left" vertical="center"/>
    </xf>
    <xf numFmtId="0" fontId="6" fillId="0" borderId="0" xfId="0" applyFont="1" applyAlignment="1">
      <alignment horizontal="right" vertical="center"/>
    </xf>
    <xf numFmtId="164" fontId="0" fillId="0" borderId="20" xfId="2" applyNumberFormat="1" applyFont="1" applyBorder="1" applyProtection="1">
      <protection locked="0"/>
    </xf>
    <xf numFmtId="164" fontId="0" fillId="0" borderId="8" xfId="2" applyNumberFormat="1" applyFont="1" applyBorder="1" applyProtection="1">
      <protection locked="0"/>
    </xf>
    <xf numFmtId="164" fontId="6" fillId="0" borderId="13" xfId="2" applyNumberFormat="1" applyFont="1" applyBorder="1" applyProtection="1">
      <protection locked="0"/>
    </xf>
    <xf numFmtId="164" fontId="0" fillId="0" borderId="12" xfId="2" applyNumberFormat="1" applyFont="1" applyBorder="1" applyProtection="1">
      <protection locked="0"/>
    </xf>
    <xf numFmtId="164" fontId="4" fillId="0" borderId="10" xfId="2" applyNumberFormat="1" applyFont="1" applyBorder="1" applyProtection="1">
      <protection locked="0"/>
    </xf>
    <xf numFmtId="164" fontId="0" fillId="0" borderId="47" xfId="2" applyNumberFormat="1" applyFont="1" applyBorder="1"/>
    <xf numFmtId="164" fontId="0" fillId="0" borderId="48" xfId="2" applyNumberFormat="1" applyFont="1" applyBorder="1"/>
    <xf numFmtId="164" fontId="0" fillId="0" borderId="49" xfId="2" applyNumberFormat="1" applyFont="1" applyBorder="1"/>
    <xf numFmtId="164" fontId="0" fillId="0" borderId="50" xfId="2" applyNumberFormat="1" applyFont="1" applyBorder="1"/>
    <xf numFmtId="44" fontId="1" fillId="0" borderId="35" xfId="2" applyFont="1" applyBorder="1"/>
    <xf numFmtId="44" fontId="1" fillId="0" borderId="3" xfId="2" applyFont="1" applyBorder="1"/>
    <xf numFmtId="44" fontId="1" fillId="0" borderId="35" xfId="2" applyFont="1" applyFill="1" applyBorder="1"/>
    <xf numFmtId="166" fontId="1" fillId="0" borderId="35" xfId="1" applyNumberFormat="1" applyFont="1" applyBorder="1"/>
    <xf numFmtId="0" fontId="6" fillId="0" borderId="0" xfId="0"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right" vertical="center" wrapText="1"/>
    </xf>
    <xf numFmtId="0" fontId="0" fillId="0" borderId="0" xfId="0" applyAlignment="1">
      <alignment vertical="center"/>
    </xf>
    <xf numFmtId="0" fontId="9" fillId="0" borderId="0" xfId="0" applyFont="1" applyAlignment="1">
      <alignment horizontal="left" vertical="center" wrapText="1"/>
    </xf>
    <xf numFmtId="0" fontId="1" fillId="0" borderId="0" xfId="0" applyFont="1" applyAlignment="1">
      <alignment horizontal="right" vertical="center" wrapText="1"/>
    </xf>
    <xf numFmtId="0" fontId="1"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right" vertical="center"/>
    </xf>
    <xf numFmtId="0" fontId="1" fillId="0" borderId="0" xfId="0" applyFont="1" applyAlignment="1">
      <alignment horizontal="left" vertical="center" wrapText="1"/>
    </xf>
    <xf numFmtId="0" fontId="2" fillId="0" borderId="0" xfId="0" applyFont="1" applyAlignment="1">
      <alignment horizontal="center"/>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19" xfId="0" applyBorder="1" applyAlignment="1">
      <alignment horizontal="left" vertical="center" wrapText="1"/>
    </xf>
    <xf numFmtId="0" fontId="0" fillId="0" borderId="32" xfId="0" applyBorder="1" applyAlignment="1">
      <alignment horizontal="left" vertical="center" wrapText="1"/>
    </xf>
    <xf numFmtId="0" fontId="4" fillId="0" borderId="33" xfId="0" applyFont="1" applyBorder="1" applyAlignment="1">
      <alignment horizont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9"/>
  <sheetViews>
    <sheetView tabSelected="1" topLeftCell="A4" workbookViewId="0">
      <selection activeCell="M11" sqref="M11:T13"/>
    </sheetView>
  </sheetViews>
  <sheetFormatPr defaultRowHeight="15" x14ac:dyDescent="0.25"/>
  <cols>
    <col min="1" max="1" width="21.28515625" customWidth="1"/>
    <col min="10" max="10" width="10.85546875" customWidth="1"/>
    <col min="21" max="21" width="18.42578125" customWidth="1"/>
  </cols>
  <sheetData>
    <row r="1" spans="1:21" x14ac:dyDescent="0.25">
      <c r="A1" t="s">
        <v>178</v>
      </c>
      <c r="U1" t="s">
        <v>179</v>
      </c>
    </row>
    <row r="2" spans="1:21" x14ac:dyDescent="0.25">
      <c r="A2" s="98" t="s">
        <v>118</v>
      </c>
      <c r="U2" s="68" t="s">
        <v>119</v>
      </c>
    </row>
    <row r="3" spans="1:21" s="99" customFormat="1" x14ac:dyDescent="0.25">
      <c r="A3" s="127"/>
      <c r="B3" s="122"/>
      <c r="C3" s="122"/>
      <c r="D3" s="122"/>
      <c r="E3" s="122"/>
      <c r="F3" s="122"/>
      <c r="G3" s="122"/>
      <c r="H3" s="122"/>
      <c r="I3" s="122"/>
      <c r="M3" s="120"/>
      <c r="N3" s="121"/>
      <c r="O3" s="121"/>
      <c r="P3" s="121"/>
      <c r="Q3" s="121"/>
      <c r="R3" s="121"/>
      <c r="S3" s="121"/>
      <c r="T3" s="121"/>
      <c r="U3" s="121"/>
    </row>
    <row r="4" spans="1:21" s="99" customFormat="1" x14ac:dyDescent="0.25">
      <c r="A4" s="128" t="s">
        <v>120</v>
      </c>
      <c r="B4" s="122"/>
      <c r="C4" s="122"/>
      <c r="D4" s="122"/>
      <c r="E4" s="122"/>
      <c r="F4" s="122"/>
      <c r="M4" s="100"/>
      <c r="N4" s="100"/>
      <c r="O4" s="100"/>
      <c r="P4" s="100"/>
      <c r="Q4" s="100"/>
      <c r="R4" s="129" t="s">
        <v>124</v>
      </c>
      <c r="S4" s="129"/>
      <c r="T4" s="129"/>
      <c r="U4" s="129"/>
    </row>
    <row r="5" spans="1:21" s="99" customFormat="1" x14ac:dyDescent="0.25">
      <c r="A5" s="130"/>
      <c r="B5" s="119"/>
      <c r="C5" s="119"/>
      <c r="D5" s="119"/>
      <c r="E5" s="119"/>
      <c r="F5" s="119"/>
      <c r="G5" s="119"/>
      <c r="H5" s="119"/>
      <c r="I5" s="119"/>
      <c r="M5" s="126"/>
      <c r="N5" s="123"/>
      <c r="O5" s="123"/>
      <c r="P5" s="123"/>
      <c r="Q5" s="123"/>
      <c r="R5" s="123"/>
      <c r="S5" s="123"/>
      <c r="T5" s="123"/>
      <c r="U5" s="123"/>
    </row>
    <row r="6" spans="1:21" s="99" customFormat="1" ht="15" customHeight="1" x14ac:dyDescent="0.25">
      <c r="A6" s="125" t="s">
        <v>88</v>
      </c>
      <c r="B6" s="125"/>
      <c r="C6" s="125"/>
      <c r="D6" s="125"/>
      <c r="E6" s="125"/>
      <c r="F6" s="125"/>
      <c r="G6" s="125"/>
      <c r="H6" s="125"/>
      <c r="I6" s="125"/>
      <c r="M6" s="126" t="s">
        <v>89</v>
      </c>
      <c r="N6" s="126"/>
      <c r="O6" s="126"/>
      <c r="P6" s="126"/>
      <c r="Q6" s="126"/>
      <c r="R6" s="126"/>
      <c r="S6" s="126"/>
      <c r="T6" s="126"/>
      <c r="U6" s="126"/>
    </row>
    <row r="7" spans="1:21" s="99" customFormat="1" x14ac:dyDescent="0.25">
      <c r="A7" s="101"/>
      <c r="B7" s="101"/>
      <c r="C7" s="101"/>
      <c r="D7" s="101"/>
      <c r="E7" s="101"/>
      <c r="F7" s="101"/>
      <c r="G7" s="101"/>
      <c r="H7" s="101"/>
      <c r="I7" s="101"/>
      <c r="M7" s="102"/>
      <c r="N7" s="102"/>
      <c r="O7" s="102"/>
      <c r="P7" s="102"/>
      <c r="Q7" s="102"/>
      <c r="R7" s="102"/>
      <c r="S7" s="102"/>
      <c r="T7" s="102"/>
      <c r="U7" s="102"/>
    </row>
    <row r="8" spans="1:21" s="99" customFormat="1" x14ac:dyDescent="0.25">
      <c r="A8" s="122" t="s">
        <v>90</v>
      </c>
      <c r="B8" s="119" t="s">
        <v>182</v>
      </c>
      <c r="C8" s="118"/>
      <c r="D8" s="118"/>
      <c r="E8" s="118"/>
      <c r="F8" s="118"/>
      <c r="G8" s="118"/>
      <c r="H8" s="118"/>
      <c r="I8" s="118"/>
      <c r="M8" s="123" t="s">
        <v>183</v>
      </c>
      <c r="N8" s="123"/>
      <c r="O8" s="123"/>
      <c r="P8" s="123"/>
      <c r="Q8" s="123"/>
      <c r="R8" s="123"/>
      <c r="S8" s="123"/>
      <c r="T8" s="123"/>
      <c r="U8" s="121" t="s">
        <v>91</v>
      </c>
    </row>
    <row r="9" spans="1:21" s="99" customFormat="1" ht="15" customHeight="1" x14ac:dyDescent="0.25">
      <c r="A9" s="122"/>
      <c r="B9" s="118"/>
      <c r="C9" s="118"/>
      <c r="D9" s="118"/>
      <c r="E9" s="118"/>
      <c r="F9" s="118"/>
      <c r="G9" s="118"/>
      <c r="H9" s="118"/>
      <c r="I9" s="118"/>
      <c r="M9" s="123"/>
      <c r="N9" s="123"/>
      <c r="O9" s="123"/>
      <c r="P9" s="123"/>
      <c r="Q9" s="123"/>
      <c r="R9" s="123"/>
      <c r="S9" s="123"/>
      <c r="T9" s="123"/>
      <c r="U9" s="121"/>
    </row>
    <row r="10" spans="1:21" s="99" customFormat="1" ht="35.25" customHeight="1" x14ac:dyDescent="0.25">
      <c r="A10" s="122"/>
      <c r="B10" s="118"/>
      <c r="C10" s="118"/>
      <c r="D10" s="118"/>
      <c r="E10" s="118"/>
      <c r="F10" s="118"/>
      <c r="G10" s="118"/>
      <c r="H10" s="118"/>
      <c r="I10" s="118"/>
      <c r="M10" s="123"/>
      <c r="N10" s="123"/>
      <c r="O10" s="123"/>
      <c r="P10" s="123"/>
      <c r="Q10" s="123"/>
      <c r="R10" s="123"/>
      <c r="S10" s="123"/>
      <c r="T10" s="123"/>
      <c r="U10" s="121"/>
    </row>
    <row r="11" spans="1:21" s="99" customFormat="1" x14ac:dyDescent="0.25">
      <c r="A11" s="124" t="s">
        <v>92</v>
      </c>
      <c r="B11" s="119" t="s">
        <v>180</v>
      </c>
      <c r="C11" s="119"/>
      <c r="D11" s="119"/>
      <c r="E11" s="119"/>
      <c r="F11" s="119"/>
      <c r="G11" s="119"/>
      <c r="H11" s="119"/>
      <c r="I11" s="119"/>
      <c r="M11" s="123" t="s">
        <v>181</v>
      </c>
      <c r="N11" s="123"/>
      <c r="O11" s="123"/>
      <c r="P11" s="123"/>
      <c r="Q11" s="123"/>
      <c r="R11" s="123"/>
      <c r="S11" s="123"/>
      <c r="T11" s="123"/>
      <c r="U11" s="121" t="s">
        <v>93</v>
      </c>
    </row>
    <row r="12" spans="1:21" s="99" customFormat="1" ht="15" customHeight="1" x14ac:dyDescent="0.25">
      <c r="A12" s="124"/>
      <c r="B12" s="119"/>
      <c r="C12" s="119"/>
      <c r="D12" s="119"/>
      <c r="E12" s="119"/>
      <c r="F12" s="119"/>
      <c r="G12" s="119"/>
      <c r="H12" s="119"/>
      <c r="I12" s="119"/>
      <c r="M12" s="123"/>
      <c r="N12" s="123"/>
      <c r="O12" s="123"/>
      <c r="P12" s="123"/>
      <c r="Q12" s="123"/>
      <c r="R12" s="123"/>
      <c r="S12" s="123"/>
      <c r="T12" s="123"/>
      <c r="U12" s="121"/>
    </row>
    <row r="13" spans="1:21" s="99" customFormat="1" ht="33.75" customHeight="1" x14ac:dyDescent="0.25">
      <c r="A13" s="124"/>
      <c r="B13" s="119"/>
      <c r="C13" s="119"/>
      <c r="D13" s="119"/>
      <c r="E13" s="119"/>
      <c r="F13" s="119"/>
      <c r="G13" s="119"/>
      <c r="H13" s="119"/>
      <c r="I13" s="119"/>
      <c r="M13" s="123"/>
      <c r="N13" s="123"/>
      <c r="O13" s="123"/>
      <c r="P13" s="123"/>
      <c r="Q13" s="123"/>
      <c r="R13" s="123"/>
      <c r="S13" s="123"/>
      <c r="T13" s="123"/>
      <c r="U13" s="121"/>
    </row>
    <row r="14" spans="1:21" s="99" customFormat="1" ht="60.75" customHeight="1" x14ac:dyDescent="0.25">
      <c r="A14" s="99" t="s">
        <v>94</v>
      </c>
      <c r="B14" s="119" t="s">
        <v>132</v>
      </c>
      <c r="C14" s="119"/>
      <c r="D14" s="119"/>
      <c r="E14" s="119"/>
      <c r="F14" s="119"/>
      <c r="G14" s="119"/>
      <c r="H14" s="119"/>
      <c r="I14" s="119"/>
      <c r="M14" s="123" t="s">
        <v>95</v>
      </c>
      <c r="N14" s="123"/>
      <c r="O14" s="123"/>
      <c r="P14" s="123"/>
      <c r="Q14" s="123"/>
      <c r="R14" s="123"/>
      <c r="S14" s="123"/>
      <c r="T14" s="123"/>
      <c r="U14" s="100" t="s">
        <v>96</v>
      </c>
    </row>
    <row r="15" spans="1:21" s="99" customFormat="1" ht="30" customHeight="1" x14ac:dyDescent="0.25">
      <c r="A15" s="99" t="s">
        <v>97</v>
      </c>
      <c r="B15" s="119" t="s">
        <v>133</v>
      </c>
      <c r="C15" s="119"/>
      <c r="D15" s="119"/>
      <c r="E15" s="119"/>
      <c r="F15" s="119"/>
      <c r="G15" s="119"/>
      <c r="H15" s="119"/>
      <c r="I15" s="119"/>
      <c r="M15" s="123" t="s">
        <v>98</v>
      </c>
      <c r="N15" s="123"/>
      <c r="O15" s="123"/>
      <c r="P15" s="123"/>
      <c r="Q15" s="123"/>
      <c r="R15" s="123"/>
      <c r="S15" s="123"/>
      <c r="T15" s="123"/>
      <c r="U15" s="100" t="s">
        <v>123</v>
      </c>
    </row>
    <row r="16" spans="1:21" s="99" customFormat="1" ht="30" customHeight="1" x14ac:dyDescent="0.25">
      <c r="A16" s="99" t="s">
        <v>99</v>
      </c>
      <c r="B16" s="119" t="s">
        <v>134</v>
      </c>
      <c r="C16" s="119"/>
      <c r="D16" s="119"/>
      <c r="E16" s="119"/>
      <c r="F16" s="119"/>
      <c r="G16" s="119"/>
      <c r="H16" s="119"/>
      <c r="I16" s="119"/>
      <c r="M16" s="123" t="s">
        <v>125</v>
      </c>
      <c r="N16" s="123"/>
      <c r="O16" s="123"/>
      <c r="P16" s="123"/>
      <c r="Q16" s="123"/>
      <c r="R16" s="123"/>
      <c r="S16" s="123"/>
      <c r="T16" s="123"/>
      <c r="U16" s="100" t="s">
        <v>100</v>
      </c>
    </row>
    <row r="17" spans="1:21" s="99" customFormat="1" ht="30.75" customHeight="1" x14ac:dyDescent="0.25">
      <c r="A17" s="99" t="s">
        <v>101</v>
      </c>
      <c r="B17" s="119" t="s">
        <v>135</v>
      </c>
      <c r="C17" s="119"/>
      <c r="D17" s="119"/>
      <c r="E17" s="119"/>
      <c r="F17" s="119"/>
      <c r="G17" s="119"/>
      <c r="H17" s="119"/>
      <c r="I17" s="119"/>
      <c r="M17" s="123" t="s">
        <v>126</v>
      </c>
      <c r="N17" s="123"/>
      <c r="O17" s="123"/>
      <c r="P17" s="123"/>
      <c r="Q17" s="123"/>
      <c r="R17" s="123"/>
      <c r="S17" s="123"/>
      <c r="T17" s="123"/>
      <c r="U17" s="100" t="s">
        <v>102</v>
      </c>
    </row>
    <row r="18" spans="1:21" s="99" customFormat="1" x14ac:dyDescent="0.25">
      <c r="A18" s="99" t="s">
        <v>103</v>
      </c>
      <c r="B18" s="119" t="s">
        <v>140</v>
      </c>
      <c r="C18" s="119"/>
      <c r="D18" s="119"/>
      <c r="E18" s="119"/>
      <c r="F18" s="119"/>
      <c r="G18" s="119"/>
      <c r="H18" s="119"/>
      <c r="I18" s="119"/>
      <c r="M18" s="123" t="s">
        <v>127</v>
      </c>
      <c r="N18" s="123"/>
      <c r="O18" s="123"/>
      <c r="P18" s="123"/>
      <c r="Q18" s="123"/>
      <c r="R18" s="123"/>
      <c r="S18" s="123"/>
      <c r="T18" s="123"/>
      <c r="U18" s="100" t="s">
        <v>104</v>
      </c>
    </row>
    <row r="19" spans="1:21" s="99" customFormat="1" ht="60.75" customHeight="1" x14ac:dyDescent="0.25">
      <c r="A19" s="99" t="s">
        <v>136</v>
      </c>
      <c r="B19" s="119" t="s">
        <v>138</v>
      </c>
      <c r="C19" s="119"/>
      <c r="D19" s="119"/>
      <c r="E19" s="119"/>
      <c r="F19" s="119"/>
      <c r="G19" s="119"/>
      <c r="H19" s="119"/>
      <c r="I19" s="119"/>
      <c r="M19" s="123" t="s">
        <v>128</v>
      </c>
      <c r="N19" s="123"/>
      <c r="O19" s="123"/>
      <c r="P19" s="123"/>
      <c r="Q19" s="123"/>
      <c r="R19" s="123"/>
      <c r="S19" s="123"/>
      <c r="T19" s="123"/>
      <c r="U19" s="100" t="s">
        <v>122</v>
      </c>
    </row>
    <row r="20" spans="1:21" s="99" customFormat="1" ht="15" customHeight="1" x14ac:dyDescent="0.25">
      <c r="A20" s="99" t="s">
        <v>105</v>
      </c>
      <c r="B20" s="119" t="s">
        <v>139</v>
      </c>
      <c r="C20" s="119"/>
      <c r="D20" s="119"/>
      <c r="E20" s="119"/>
      <c r="F20" s="119"/>
      <c r="G20" s="119"/>
      <c r="H20" s="119"/>
      <c r="I20" s="119"/>
      <c r="M20" s="123" t="s">
        <v>106</v>
      </c>
      <c r="N20" s="123"/>
      <c r="O20" s="123"/>
      <c r="P20" s="123"/>
      <c r="Q20" s="123"/>
      <c r="R20" s="123"/>
      <c r="S20" s="123"/>
      <c r="T20" s="123"/>
      <c r="U20" s="100" t="s">
        <v>107</v>
      </c>
    </row>
    <row r="21" spans="1:21" s="99" customFormat="1" ht="29.25" customHeight="1" x14ac:dyDescent="0.25">
      <c r="A21" s="99" t="s">
        <v>137</v>
      </c>
      <c r="B21" s="119" t="s">
        <v>141</v>
      </c>
      <c r="C21" s="119"/>
      <c r="D21" s="119"/>
      <c r="E21" s="119"/>
      <c r="F21" s="119"/>
      <c r="G21" s="119"/>
      <c r="H21" s="119"/>
      <c r="I21" s="119"/>
      <c r="M21" s="123" t="s">
        <v>108</v>
      </c>
      <c r="N21" s="123"/>
      <c r="O21" s="123"/>
      <c r="P21" s="123"/>
      <c r="Q21" s="123"/>
      <c r="R21" s="123"/>
      <c r="S21" s="123"/>
      <c r="T21" s="123"/>
      <c r="U21" s="100" t="s">
        <v>109</v>
      </c>
    </row>
    <row r="22" spans="1:21" s="99" customFormat="1" ht="30.75" customHeight="1" x14ac:dyDescent="0.25">
      <c r="A22" s="99" t="s">
        <v>110</v>
      </c>
      <c r="B22" s="119" t="s">
        <v>142</v>
      </c>
      <c r="C22" s="119"/>
      <c r="D22" s="119"/>
      <c r="E22" s="119"/>
      <c r="F22" s="119"/>
      <c r="G22" s="119"/>
      <c r="H22" s="119"/>
      <c r="I22" s="119"/>
      <c r="M22" s="123" t="s">
        <v>111</v>
      </c>
      <c r="N22" s="123"/>
      <c r="O22" s="123"/>
      <c r="P22" s="123"/>
      <c r="Q22" s="123"/>
      <c r="R22" s="123"/>
      <c r="S22" s="123"/>
      <c r="T22" s="123"/>
      <c r="U22" s="100" t="s">
        <v>112</v>
      </c>
    </row>
    <row r="23" spans="1:21" s="99" customFormat="1" ht="30" customHeight="1" x14ac:dyDescent="0.25">
      <c r="A23" s="99" t="s">
        <v>113</v>
      </c>
      <c r="B23" s="119" t="s">
        <v>143</v>
      </c>
      <c r="C23" s="119"/>
      <c r="D23" s="119"/>
      <c r="E23" s="119"/>
      <c r="F23" s="119"/>
      <c r="G23" s="119"/>
      <c r="H23" s="119"/>
      <c r="I23" s="119"/>
      <c r="M23" s="123" t="s">
        <v>114</v>
      </c>
      <c r="N23" s="123"/>
      <c r="O23" s="123"/>
      <c r="P23" s="123"/>
      <c r="Q23" s="123"/>
      <c r="R23" s="123"/>
      <c r="S23" s="123"/>
      <c r="T23" s="123"/>
      <c r="U23" s="100" t="s">
        <v>115</v>
      </c>
    </row>
    <row r="24" spans="1:21" s="99" customFormat="1" x14ac:dyDescent="0.25">
      <c r="M24" s="100"/>
      <c r="N24" s="100"/>
      <c r="O24" s="100"/>
      <c r="P24" s="100"/>
      <c r="Q24" s="100"/>
      <c r="R24" s="100"/>
      <c r="S24" s="100"/>
      <c r="T24" s="100"/>
      <c r="U24" s="100"/>
    </row>
    <row r="25" spans="1:21" s="99" customFormat="1" x14ac:dyDescent="0.25">
      <c r="B25" s="101"/>
      <c r="C25" s="101"/>
      <c r="D25" s="101"/>
      <c r="E25" s="101"/>
      <c r="F25" s="101"/>
      <c r="G25" s="101"/>
      <c r="H25" s="101"/>
      <c r="I25" s="101"/>
      <c r="M25" s="100"/>
      <c r="N25" s="100"/>
      <c r="O25" s="100"/>
      <c r="P25" s="100"/>
      <c r="Q25" s="100"/>
      <c r="R25" s="100"/>
      <c r="S25" s="100"/>
      <c r="T25" s="100"/>
      <c r="U25" s="100"/>
    </row>
    <row r="26" spans="1:21" s="99" customFormat="1" x14ac:dyDescent="0.25">
      <c r="A26" s="118" t="s">
        <v>116</v>
      </c>
      <c r="B26" s="119"/>
      <c r="C26" s="119"/>
      <c r="D26" s="119"/>
      <c r="E26" s="119"/>
      <c r="F26" s="119"/>
      <c r="G26" s="119"/>
      <c r="H26" s="119"/>
      <c r="I26" s="119"/>
      <c r="M26" s="120" t="s">
        <v>121</v>
      </c>
      <c r="N26" s="121"/>
      <c r="O26" s="121"/>
      <c r="P26" s="121"/>
      <c r="Q26" s="121"/>
      <c r="R26" s="121"/>
      <c r="S26" s="121"/>
      <c r="T26" s="121"/>
      <c r="U26" s="121"/>
    </row>
    <row r="27" spans="1:21" s="99" customFormat="1" x14ac:dyDescent="0.25">
      <c r="A27" s="122" t="s">
        <v>117</v>
      </c>
      <c r="B27" s="122"/>
      <c r="C27" s="122"/>
      <c r="D27" s="122"/>
      <c r="E27" s="122"/>
      <c r="F27" s="122"/>
      <c r="G27" s="122"/>
      <c r="H27" s="122"/>
      <c r="I27" s="122"/>
      <c r="J27" s="122"/>
      <c r="M27" s="121" t="s">
        <v>129</v>
      </c>
      <c r="N27" s="121"/>
      <c r="O27" s="121"/>
      <c r="P27" s="121"/>
      <c r="Q27" s="121"/>
      <c r="R27" s="121"/>
      <c r="S27" s="121"/>
      <c r="T27" s="121"/>
      <c r="U27" s="121"/>
    </row>
    <row r="28" spans="1:21" s="99" customFormat="1" x14ac:dyDescent="0.25">
      <c r="A28" s="103"/>
      <c r="M28" s="100"/>
      <c r="N28" s="100"/>
      <c r="O28" s="100"/>
      <c r="P28" s="100"/>
      <c r="Q28" s="100"/>
      <c r="R28" s="100"/>
      <c r="S28" s="100"/>
      <c r="T28" s="100"/>
      <c r="U28" s="104"/>
    </row>
    <row r="29" spans="1:21" s="99" customFormat="1" x14ac:dyDescent="0.25">
      <c r="M29" s="121"/>
      <c r="N29" s="121"/>
      <c r="O29" s="121"/>
      <c r="P29" s="121"/>
      <c r="Q29" s="121"/>
      <c r="R29" s="121"/>
      <c r="S29" s="121"/>
      <c r="T29" s="121"/>
      <c r="U29" s="121"/>
    </row>
  </sheetData>
  <sheetProtection algorithmName="SHA-512" hashValue="xrzVo4jrJVezfYvi9nBrYLcb0iOqlMsz2q4zXn4pU9zUzYLEscOkJExuGSEY/n3HcWIrvOblM2Bq2oxCXraa7w==" saltValue="DsRymIEqV3Xw6ukwEGxGSg==" spinCount="100000" sheet="1" objects="1" scenarios="1"/>
  <mergeCells count="41">
    <mergeCell ref="A3:I3"/>
    <mergeCell ref="M3:U3"/>
    <mergeCell ref="A4:F4"/>
    <mergeCell ref="R4:U4"/>
    <mergeCell ref="A5:I5"/>
    <mergeCell ref="M5:U5"/>
    <mergeCell ref="A6:I6"/>
    <mergeCell ref="M6:U6"/>
    <mergeCell ref="A8:A10"/>
    <mergeCell ref="B8:I10"/>
    <mergeCell ref="M8:T10"/>
    <mergeCell ref="U8:U10"/>
    <mergeCell ref="A11:A13"/>
    <mergeCell ref="B11:I13"/>
    <mergeCell ref="M11:T13"/>
    <mergeCell ref="U11:U13"/>
    <mergeCell ref="B14:I14"/>
    <mergeCell ref="M14:T14"/>
    <mergeCell ref="B15:I15"/>
    <mergeCell ref="M15:T15"/>
    <mergeCell ref="B16:I16"/>
    <mergeCell ref="M16:T16"/>
    <mergeCell ref="B17:I17"/>
    <mergeCell ref="M17:T17"/>
    <mergeCell ref="B18:I18"/>
    <mergeCell ref="M18:T18"/>
    <mergeCell ref="B19:I19"/>
    <mergeCell ref="M19:T19"/>
    <mergeCell ref="B20:I20"/>
    <mergeCell ref="M20:T20"/>
    <mergeCell ref="B21:I21"/>
    <mergeCell ref="M21:T21"/>
    <mergeCell ref="B22:I22"/>
    <mergeCell ref="M22:T22"/>
    <mergeCell ref="B23:I23"/>
    <mergeCell ref="M23:T23"/>
    <mergeCell ref="A26:I26"/>
    <mergeCell ref="M26:U26"/>
    <mergeCell ref="A27:J27"/>
    <mergeCell ref="M27:U27"/>
    <mergeCell ref="M29:U2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5"/>
  <sheetViews>
    <sheetView showGridLines="0" topLeftCell="A4" workbookViewId="0">
      <selection activeCell="C31" sqref="C31"/>
    </sheetView>
  </sheetViews>
  <sheetFormatPr defaultRowHeight="15" x14ac:dyDescent="0.25"/>
  <cols>
    <col min="1" max="1" width="32" customWidth="1"/>
    <col min="2" max="2" width="28.140625" customWidth="1"/>
    <col min="3" max="3" width="18.85546875" customWidth="1"/>
    <col min="4" max="5" width="18.7109375" customWidth="1"/>
    <col min="6" max="6" width="18.85546875" customWidth="1"/>
    <col min="7" max="7" width="17.140625" bestFit="1" customWidth="1"/>
    <col min="8" max="8" width="14" bestFit="1" customWidth="1"/>
    <col min="9" max="9" width="19.7109375" customWidth="1"/>
    <col min="254" max="257" width="9.7109375" customWidth="1"/>
    <col min="258" max="258" width="13" customWidth="1"/>
    <col min="259" max="262" width="9.7109375" customWidth="1"/>
    <col min="263" max="263" width="17.140625" bestFit="1" customWidth="1"/>
    <col min="264" max="264" width="14" bestFit="1" customWidth="1"/>
    <col min="265" max="265" width="19.7109375" customWidth="1"/>
    <col min="510" max="513" width="9.7109375" customWidth="1"/>
    <col min="514" max="514" width="13" customWidth="1"/>
    <col min="515" max="518" width="9.7109375" customWidth="1"/>
    <col min="519" max="519" width="17.140625" bestFit="1" customWidth="1"/>
    <col min="520" max="520" width="14" bestFit="1" customWidth="1"/>
    <col min="521" max="521" width="19.7109375" customWidth="1"/>
    <col min="766" max="769" width="9.7109375" customWidth="1"/>
    <col min="770" max="770" width="13" customWidth="1"/>
    <col min="771" max="774" width="9.7109375" customWidth="1"/>
    <col min="775" max="775" width="17.140625" bestFit="1" customWidth="1"/>
    <col min="776" max="776" width="14" bestFit="1" customWidth="1"/>
    <col min="777" max="777" width="19.7109375" customWidth="1"/>
    <col min="1022" max="1025" width="9.7109375" customWidth="1"/>
    <col min="1026" max="1026" width="13" customWidth="1"/>
    <col min="1027" max="1030" width="9.7109375" customWidth="1"/>
    <col min="1031" max="1031" width="17.140625" bestFit="1" customWidth="1"/>
    <col min="1032" max="1032" width="14" bestFit="1" customWidth="1"/>
    <col min="1033" max="1033" width="19.7109375" customWidth="1"/>
    <col min="1278" max="1281" width="9.7109375" customWidth="1"/>
    <col min="1282" max="1282" width="13" customWidth="1"/>
    <col min="1283" max="1286" width="9.7109375" customWidth="1"/>
    <col min="1287" max="1287" width="17.140625" bestFit="1" customWidth="1"/>
    <col min="1288" max="1288" width="14" bestFit="1" customWidth="1"/>
    <col min="1289" max="1289" width="19.7109375" customWidth="1"/>
    <col min="1534" max="1537" width="9.7109375" customWidth="1"/>
    <col min="1538" max="1538" width="13" customWidth="1"/>
    <col min="1539" max="1542" width="9.7109375" customWidth="1"/>
    <col min="1543" max="1543" width="17.140625" bestFit="1" customWidth="1"/>
    <col min="1544" max="1544" width="14" bestFit="1" customWidth="1"/>
    <col min="1545" max="1545" width="19.7109375" customWidth="1"/>
    <col min="1790" max="1793" width="9.7109375" customWidth="1"/>
    <col min="1794" max="1794" width="13" customWidth="1"/>
    <col min="1795" max="1798" width="9.7109375" customWidth="1"/>
    <col min="1799" max="1799" width="17.140625" bestFit="1" customWidth="1"/>
    <col min="1800" max="1800" width="14" bestFit="1" customWidth="1"/>
    <col min="1801" max="1801" width="19.7109375" customWidth="1"/>
    <col min="2046" max="2049" width="9.7109375" customWidth="1"/>
    <col min="2050" max="2050" width="13" customWidth="1"/>
    <col min="2051" max="2054" width="9.7109375" customWidth="1"/>
    <col min="2055" max="2055" width="17.140625" bestFit="1" customWidth="1"/>
    <col min="2056" max="2056" width="14" bestFit="1" customWidth="1"/>
    <col min="2057" max="2057" width="19.7109375" customWidth="1"/>
    <col min="2302" max="2305" width="9.7109375" customWidth="1"/>
    <col min="2306" max="2306" width="13" customWidth="1"/>
    <col min="2307" max="2310" width="9.7109375" customWidth="1"/>
    <col min="2311" max="2311" width="17.140625" bestFit="1" customWidth="1"/>
    <col min="2312" max="2312" width="14" bestFit="1" customWidth="1"/>
    <col min="2313" max="2313" width="19.7109375" customWidth="1"/>
    <col min="2558" max="2561" width="9.7109375" customWidth="1"/>
    <col min="2562" max="2562" width="13" customWidth="1"/>
    <col min="2563" max="2566" width="9.7109375" customWidth="1"/>
    <col min="2567" max="2567" width="17.140625" bestFit="1" customWidth="1"/>
    <col min="2568" max="2568" width="14" bestFit="1" customWidth="1"/>
    <col min="2569" max="2569" width="19.7109375" customWidth="1"/>
    <col min="2814" max="2817" width="9.7109375" customWidth="1"/>
    <col min="2818" max="2818" width="13" customWidth="1"/>
    <col min="2819" max="2822" width="9.7109375" customWidth="1"/>
    <col min="2823" max="2823" width="17.140625" bestFit="1" customWidth="1"/>
    <col min="2824" max="2824" width="14" bestFit="1" customWidth="1"/>
    <col min="2825" max="2825" width="19.7109375" customWidth="1"/>
    <col min="3070" max="3073" width="9.7109375" customWidth="1"/>
    <col min="3074" max="3074" width="13" customWidth="1"/>
    <col min="3075" max="3078" width="9.7109375" customWidth="1"/>
    <col min="3079" max="3079" width="17.140625" bestFit="1" customWidth="1"/>
    <col min="3080" max="3080" width="14" bestFit="1" customWidth="1"/>
    <col min="3081" max="3081" width="19.7109375" customWidth="1"/>
    <col min="3326" max="3329" width="9.7109375" customWidth="1"/>
    <col min="3330" max="3330" width="13" customWidth="1"/>
    <col min="3331" max="3334" width="9.7109375" customWidth="1"/>
    <col min="3335" max="3335" width="17.140625" bestFit="1" customWidth="1"/>
    <col min="3336" max="3336" width="14" bestFit="1" customWidth="1"/>
    <col min="3337" max="3337" width="19.7109375" customWidth="1"/>
    <col min="3582" max="3585" width="9.7109375" customWidth="1"/>
    <col min="3586" max="3586" width="13" customWidth="1"/>
    <col min="3587" max="3590" width="9.7109375" customWidth="1"/>
    <col min="3591" max="3591" width="17.140625" bestFit="1" customWidth="1"/>
    <col min="3592" max="3592" width="14" bestFit="1" customWidth="1"/>
    <col min="3593" max="3593" width="19.7109375" customWidth="1"/>
    <col min="3838" max="3841" width="9.7109375" customWidth="1"/>
    <col min="3842" max="3842" width="13" customWidth="1"/>
    <col min="3843" max="3846" width="9.7109375" customWidth="1"/>
    <col min="3847" max="3847" width="17.140625" bestFit="1" customWidth="1"/>
    <col min="3848" max="3848" width="14" bestFit="1" customWidth="1"/>
    <col min="3849" max="3849" width="19.7109375" customWidth="1"/>
    <col min="4094" max="4097" width="9.7109375" customWidth="1"/>
    <col min="4098" max="4098" width="13" customWidth="1"/>
    <col min="4099" max="4102" width="9.7109375" customWidth="1"/>
    <col min="4103" max="4103" width="17.140625" bestFit="1" customWidth="1"/>
    <col min="4104" max="4104" width="14" bestFit="1" customWidth="1"/>
    <col min="4105" max="4105" width="19.7109375" customWidth="1"/>
    <col min="4350" max="4353" width="9.7109375" customWidth="1"/>
    <col min="4354" max="4354" width="13" customWidth="1"/>
    <col min="4355" max="4358" width="9.7109375" customWidth="1"/>
    <col min="4359" max="4359" width="17.140625" bestFit="1" customWidth="1"/>
    <col min="4360" max="4360" width="14" bestFit="1" customWidth="1"/>
    <col min="4361" max="4361" width="19.7109375" customWidth="1"/>
    <col min="4606" max="4609" width="9.7109375" customWidth="1"/>
    <col min="4610" max="4610" width="13" customWidth="1"/>
    <col min="4611" max="4614" width="9.7109375" customWidth="1"/>
    <col min="4615" max="4615" width="17.140625" bestFit="1" customWidth="1"/>
    <col min="4616" max="4616" width="14" bestFit="1" customWidth="1"/>
    <col min="4617" max="4617" width="19.7109375" customWidth="1"/>
    <col min="4862" max="4865" width="9.7109375" customWidth="1"/>
    <col min="4866" max="4866" width="13" customWidth="1"/>
    <col min="4867" max="4870" width="9.7109375" customWidth="1"/>
    <col min="4871" max="4871" width="17.140625" bestFit="1" customWidth="1"/>
    <col min="4872" max="4872" width="14" bestFit="1" customWidth="1"/>
    <col min="4873" max="4873" width="19.7109375" customWidth="1"/>
    <col min="5118" max="5121" width="9.7109375" customWidth="1"/>
    <col min="5122" max="5122" width="13" customWidth="1"/>
    <col min="5123" max="5126" width="9.7109375" customWidth="1"/>
    <col min="5127" max="5127" width="17.140625" bestFit="1" customWidth="1"/>
    <col min="5128" max="5128" width="14" bestFit="1" customWidth="1"/>
    <col min="5129" max="5129" width="19.7109375" customWidth="1"/>
    <col min="5374" max="5377" width="9.7109375" customWidth="1"/>
    <col min="5378" max="5378" width="13" customWidth="1"/>
    <col min="5379" max="5382" width="9.7109375" customWidth="1"/>
    <col min="5383" max="5383" width="17.140625" bestFit="1" customWidth="1"/>
    <col min="5384" max="5384" width="14" bestFit="1" customWidth="1"/>
    <col min="5385" max="5385" width="19.7109375" customWidth="1"/>
    <col min="5630" max="5633" width="9.7109375" customWidth="1"/>
    <col min="5634" max="5634" width="13" customWidth="1"/>
    <col min="5635" max="5638" width="9.7109375" customWidth="1"/>
    <col min="5639" max="5639" width="17.140625" bestFit="1" customWidth="1"/>
    <col min="5640" max="5640" width="14" bestFit="1" customWidth="1"/>
    <col min="5641" max="5641" width="19.7109375" customWidth="1"/>
    <col min="5886" max="5889" width="9.7109375" customWidth="1"/>
    <col min="5890" max="5890" width="13" customWidth="1"/>
    <col min="5891" max="5894" width="9.7109375" customWidth="1"/>
    <col min="5895" max="5895" width="17.140625" bestFit="1" customWidth="1"/>
    <col min="5896" max="5896" width="14" bestFit="1" customWidth="1"/>
    <col min="5897" max="5897" width="19.7109375" customWidth="1"/>
    <col min="6142" max="6145" width="9.7109375" customWidth="1"/>
    <col min="6146" max="6146" width="13" customWidth="1"/>
    <col min="6147" max="6150" width="9.7109375" customWidth="1"/>
    <col min="6151" max="6151" width="17.140625" bestFit="1" customWidth="1"/>
    <col min="6152" max="6152" width="14" bestFit="1" customWidth="1"/>
    <col min="6153" max="6153" width="19.7109375" customWidth="1"/>
    <col min="6398" max="6401" width="9.7109375" customWidth="1"/>
    <col min="6402" max="6402" width="13" customWidth="1"/>
    <col min="6403" max="6406" width="9.7109375" customWidth="1"/>
    <col min="6407" max="6407" width="17.140625" bestFit="1" customWidth="1"/>
    <col min="6408" max="6408" width="14" bestFit="1" customWidth="1"/>
    <col min="6409" max="6409" width="19.7109375" customWidth="1"/>
    <col min="6654" max="6657" width="9.7109375" customWidth="1"/>
    <col min="6658" max="6658" width="13" customWidth="1"/>
    <col min="6659" max="6662" width="9.7109375" customWidth="1"/>
    <col min="6663" max="6663" width="17.140625" bestFit="1" customWidth="1"/>
    <col min="6664" max="6664" width="14" bestFit="1" customWidth="1"/>
    <col min="6665" max="6665" width="19.7109375" customWidth="1"/>
    <col min="6910" max="6913" width="9.7109375" customWidth="1"/>
    <col min="6914" max="6914" width="13" customWidth="1"/>
    <col min="6915" max="6918" width="9.7109375" customWidth="1"/>
    <col min="6919" max="6919" width="17.140625" bestFit="1" customWidth="1"/>
    <col min="6920" max="6920" width="14" bestFit="1" customWidth="1"/>
    <col min="6921" max="6921" width="19.7109375" customWidth="1"/>
    <col min="7166" max="7169" width="9.7109375" customWidth="1"/>
    <col min="7170" max="7170" width="13" customWidth="1"/>
    <col min="7171" max="7174" width="9.7109375" customWidth="1"/>
    <col min="7175" max="7175" width="17.140625" bestFit="1" customWidth="1"/>
    <col min="7176" max="7176" width="14" bestFit="1" customWidth="1"/>
    <col min="7177" max="7177" width="19.7109375" customWidth="1"/>
    <col min="7422" max="7425" width="9.7109375" customWidth="1"/>
    <col min="7426" max="7426" width="13" customWidth="1"/>
    <col min="7427" max="7430" width="9.7109375" customWidth="1"/>
    <col min="7431" max="7431" width="17.140625" bestFit="1" customWidth="1"/>
    <col min="7432" max="7432" width="14" bestFit="1" customWidth="1"/>
    <col min="7433" max="7433" width="19.7109375" customWidth="1"/>
    <col min="7678" max="7681" width="9.7109375" customWidth="1"/>
    <col min="7682" max="7682" width="13" customWidth="1"/>
    <col min="7683" max="7686" width="9.7109375" customWidth="1"/>
    <col min="7687" max="7687" width="17.140625" bestFit="1" customWidth="1"/>
    <col min="7688" max="7688" width="14" bestFit="1" customWidth="1"/>
    <col min="7689" max="7689" width="19.7109375" customWidth="1"/>
    <col min="7934" max="7937" width="9.7109375" customWidth="1"/>
    <col min="7938" max="7938" width="13" customWidth="1"/>
    <col min="7939" max="7942" width="9.7109375" customWidth="1"/>
    <col min="7943" max="7943" width="17.140625" bestFit="1" customWidth="1"/>
    <col min="7944" max="7944" width="14" bestFit="1" customWidth="1"/>
    <col min="7945" max="7945" width="19.7109375" customWidth="1"/>
    <col min="8190" max="8193" width="9.7109375" customWidth="1"/>
    <col min="8194" max="8194" width="13" customWidth="1"/>
    <col min="8195" max="8198" width="9.7109375" customWidth="1"/>
    <col min="8199" max="8199" width="17.140625" bestFit="1" customWidth="1"/>
    <col min="8200" max="8200" width="14" bestFit="1" customWidth="1"/>
    <col min="8201" max="8201" width="19.7109375" customWidth="1"/>
    <col min="8446" max="8449" width="9.7109375" customWidth="1"/>
    <col min="8450" max="8450" width="13" customWidth="1"/>
    <col min="8451" max="8454" width="9.7109375" customWidth="1"/>
    <col min="8455" max="8455" width="17.140625" bestFit="1" customWidth="1"/>
    <col min="8456" max="8456" width="14" bestFit="1" customWidth="1"/>
    <col min="8457" max="8457" width="19.7109375" customWidth="1"/>
    <col min="8702" max="8705" width="9.7109375" customWidth="1"/>
    <col min="8706" max="8706" width="13" customWidth="1"/>
    <col min="8707" max="8710" width="9.7109375" customWidth="1"/>
    <col min="8711" max="8711" width="17.140625" bestFit="1" customWidth="1"/>
    <col min="8712" max="8712" width="14" bestFit="1" customWidth="1"/>
    <col min="8713" max="8713" width="19.7109375" customWidth="1"/>
    <col min="8958" max="8961" width="9.7109375" customWidth="1"/>
    <col min="8962" max="8962" width="13" customWidth="1"/>
    <col min="8963" max="8966" width="9.7109375" customWidth="1"/>
    <col min="8967" max="8967" width="17.140625" bestFit="1" customWidth="1"/>
    <col min="8968" max="8968" width="14" bestFit="1" customWidth="1"/>
    <col min="8969" max="8969" width="19.7109375" customWidth="1"/>
    <col min="9214" max="9217" width="9.7109375" customWidth="1"/>
    <col min="9218" max="9218" width="13" customWidth="1"/>
    <col min="9219" max="9222" width="9.7109375" customWidth="1"/>
    <col min="9223" max="9223" width="17.140625" bestFit="1" customWidth="1"/>
    <col min="9224" max="9224" width="14" bestFit="1" customWidth="1"/>
    <col min="9225" max="9225" width="19.7109375" customWidth="1"/>
    <col min="9470" max="9473" width="9.7109375" customWidth="1"/>
    <col min="9474" max="9474" width="13" customWidth="1"/>
    <col min="9475" max="9478" width="9.7109375" customWidth="1"/>
    <col min="9479" max="9479" width="17.140625" bestFit="1" customWidth="1"/>
    <col min="9480" max="9480" width="14" bestFit="1" customWidth="1"/>
    <col min="9481" max="9481" width="19.7109375" customWidth="1"/>
    <col min="9726" max="9729" width="9.7109375" customWidth="1"/>
    <col min="9730" max="9730" width="13" customWidth="1"/>
    <col min="9731" max="9734" width="9.7109375" customWidth="1"/>
    <col min="9735" max="9735" width="17.140625" bestFit="1" customWidth="1"/>
    <col min="9736" max="9736" width="14" bestFit="1" customWidth="1"/>
    <col min="9737" max="9737" width="19.7109375" customWidth="1"/>
    <col min="9982" max="9985" width="9.7109375" customWidth="1"/>
    <col min="9986" max="9986" width="13" customWidth="1"/>
    <col min="9987" max="9990" width="9.7109375" customWidth="1"/>
    <col min="9991" max="9991" width="17.140625" bestFit="1" customWidth="1"/>
    <col min="9992" max="9992" width="14" bestFit="1" customWidth="1"/>
    <col min="9993" max="9993" width="19.7109375" customWidth="1"/>
    <col min="10238" max="10241" width="9.7109375" customWidth="1"/>
    <col min="10242" max="10242" width="13" customWidth="1"/>
    <col min="10243" max="10246" width="9.7109375" customWidth="1"/>
    <col min="10247" max="10247" width="17.140625" bestFit="1" customWidth="1"/>
    <col min="10248" max="10248" width="14" bestFit="1" customWidth="1"/>
    <col min="10249" max="10249" width="19.7109375" customWidth="1"/>
    <col min="10494" max="10497" width="9.7109375" customWidth="1"/>
    <col min="10498" max="10498" width="13" customWidth="1"/>
    <col min="10499" max="10502" width="9.7109375" customWidth="1"/>
    <col min="10503" max="10503" width="17.140625" bestFit="1" customWidth="1"/>
    <col min="10504" max="10504" width="14" bestFit="1" customWidth="1"/>
    <col min="10505" max="10505" width="19.7109375" customWidth="1"/>
    <col min="10750" max="10753" width="9.7109375" customWidth="1"/>
    <col min="10754" max="10754" width="13" customWidth="1"/>
    <col min="10755" max="10758" width="9.7109375" customWidth="1"/>
    <col min="10759" max="10759" width="17.140625" bestFit="1" customWidth="1"/>
    <col min="10760" max="10760" width="14" bestFit="1" customWidth="1"/>
    <col min="10761" max="10761" width="19.7109375" customWidth="1"/>
    <col min="11006" max="11009" width="9.7109375" customWidth="1"/>
    <col min="11010" max="11010" width="13" customWidth="1"/>
    <col min="11011" max="11014" width="9.7109375" customWidth="1"/>
    <col min="11015" max="11015" width="17.140625" bestFit="1" customWidth="1"/>
    <col min="11016" max="11016" width="14" bestFit="1" customWidth="1"/>
    <col min="11017" max="11017" width="19.7109375" customWidth="1"/>
    <col min="11262" max="11265" width="9.7109375" customWidth="1"/>
    <col min="11266" max="11266" width="13" customWidth="1"/>
    <col min="11267" max="11270" width="9.7109375" customWidth="1"/>
    <col min="11271" max="11271" width="17.140625" bestFit="1" customWidth="1"/>
    <col min="11272" max="11272" width="14" bestFit="1" customWidth="1"/>
    <col min="11273" max="11273" width="19.7109375" customWidth="1"/>
    <col min="11518" max="11521" width="9.7109375" customWidth="1"/>
    <col min="11522" max="11522" width="13" customWidth="1"/>
    <col min="11523" max="11526" width="9.7109375" customWidth="1"/>
    <col min="11527" max="11527" width="17.140625" bestFit="1" customWidth="1"/>
    <col min="11528" max="11528" width="14" bestFit="1" customWidth="1"/>
    <col min="11529" max="11529" width="19.7109375" customWidth="1"/>
    <col min="11774" max="11777" width="9.7109375" customWidth="1"/>
    <col min="11778" max="11778" width="13" customWidth="1"/>
    <col min="11779" max="11782" width="9.7109375" customWidth="1"/>
    <col min="11783" max="11783" width="17.140625" bestFit="1" customWidth="1"/>
    <col min="11784" max="11784" width="14" bestFit="1" customWidth="1"/>
    <col min="11785" max="11785" width="19.7109375" customWidth="1"/>
    <col min="12030" max="12033" width="9.7109375" customWidth="1"/>
    <col min="12034" max="12034" width="13" customWidth="1"/>
    <col min="12035" max="12038" width="9.7109375" customWidth="1"/>
    <col min="12039" max="12039" width="17.140625" bestFit="1" customWidth="1"/>
    <col min="12040" max="12040" width="14" bestFit="1" customWidth="1"/>
    <col min="12041" max="12041" width="19.7109375" customWidth="1"/>
    <col min="12286" max="12289" width="9.7109375" customWidth="1"/>
    <col min="12290" max="12290" width="13" customWidth="1"/>
    <col min="12291" max="12294" width="9.7109375" customWidth="1"/>
    <col min="12295" max="12295" width="17.140625" bestFit="1" customWidth="1"/>
    <col min="12296" max="12296" width="14" bestFit="1" customWidth="1"/>
    <col min="12297" max="12297" width="19.7109375" customWidth="1"/>
    <col min="12542" max="12545" width="9.7109375" customWidth="1"/>
    <col min="12546" max="12546" width="13" customWidth="1"/>
    <col min="12547" max="12550" width="9.7109375" customWidth="1"/>
    <col min="12551" max="12551" width="17.140625" bestFit="1" customWidth="1"/>
    <col min="12552" max="12552" width="14" bestFit="1" customWidth="1"/>
    <col min="12553" max="12553" width="19.7109375" customWidth="1"/>
    <col min="12798" max="12801" width="9.7109375" customWidth="1"/>
    <col min="12802" max="12802" width="13" customWidth="1"/>
    <col min="12803" max="12806" width="9.7109375" customWidth="1"/>
    <col min="12807" max="12807" width="17.140625" bestFit="1" customWidth="1"/>
    <col min="12808" max="12808" width="14" bestFit="1" customWidth="1"/>
    <col min="12809" max="12809" width="19.7109375" customWidth="1"/>
    <col min="13054" max="13057" width="9.7109375" customWidth="1"/>
    <col min="13058" max="13058" width="13" customWidth="1"/>
    <col min="13059" max="13062" width="9.7109375" customWidth="1"/>
    <col min="13063" max="13063" width="17.140625" bestFit="1" customWidth="1"/>
    <col min="13064" max="13064" width="14" bestFit="1" customWidth="1"/>
    <col min="13065" max="13065" width="19.7109375" customWidth="1"/>
    <col min="13310" max="13313" width="9.7109375" customWidth="1"/>
    <col min="13314" max="13314" width="13" customWidth="1"/>
    <col min="13315" max="13318" width="9.7109375" customWidth="1"/>
    <col min="13319" max="13319" width="17.140625" bestFit="1" customWidth="1"/>
    <col min="13320" max="13320" width="14" bestFit="1" customWidth="1"/>
    <col min="13321" max="13321" width="19.7109375" customWidth="1"/>
    <col min="13566" max="13569" width="9.7109375" customWidth="1"/>
    <col min="13570" max="13570" width="13" customWidth="1"/>
    <col min="13571" max="13574" width="9.7109375" customWidth="1"/>
    <col min="13575" max="13575" width="17.140625" bestFit="1" customWidth="1"/>
    <col min="13576" max="13576" width="14" bestFit="1" customWidth="1"/>
    <col min="13577" max="13577" width="19.7109375" customWidth="1"/>
    <col min="13822" max="13825" width="9.7109375" customWidth="1"/>
    <col min="13826" max="13826" width="13" customWidth="1"/>
    <col min="13827" max="13830" width="9.7109375" customWidth="1"/>
    <col min="13831" max="13831" width="17.140625" bestFit="1" customWidth="1"/>
    <col min="13832" max="13832" width="14" bestFit="1" customWidth="1"/>
    <col min="13833" max="13833" width="19.7109375" customWidth="1"/>
    <col min="14078" max="14081" width="9.7109375" customWidth="1"/>
    <col min="14082" max="14082" width="13" customWidth="1"/>
    <col min="14083" max="14086" width="9.7109375" customWidth="1"/>
    <col min="14087" max="14087" width="17.140625" bestFit="1" customWidth="1"/>
    <col min="14088" max="14088" width="14" bestFit="1" customWidth="1"/>
    <col min="14089" max="14089" width="19.7109375" customWidth="1"/>
    <col min="14334" max="14337" width="9.7109375" customWidth="1"/>
    <col min="14338" max="14338" width="13" customWidth="1"/>
    <col min="14339" max="14342" width="9.7109375" customWidth="1"/>
    <col min="14343" max="14343" width="17.140625" bestFit="1" customWidth="1"/>
    <col min="14344" max="14344" width="14" bestFit="1" customWidth="1"/>
    <col min="14345" max="14345" width="19.7109375" customWidth="1"/>
    <col min="14590" max="14593" width="9.7109375" customWidth="1"/>
    <col min="14594" max="14594" width="13" customWidth="1"/>
    <col min="14595" max="14598" width="9.7109375" customWidth="1"/>
    <col min="14599" max="14599" width="17.140625" bestFit="1" customWidth="1"/>
    <col min="14600" max="14600" width="14" bestFit="1" customWidth="1"/>
    <col min="14601" max="14601" width="19.7109375" customWidth="1"/>
    <col min="14846" max="14849" width="9.7109375" customWidth="1"/>
    <col min="14850" max="14850" width="13" customWidth="1"/>
    <col min="14851" max="14854" width="9.7109375" customWidth="1"/>
    <col min="14855" max="14855" width="17.140625" bestFit="1" customWidth="1"/>
    <col min="14856" max="14856" width="14" bestFit="1" customWidth="1"/>
    <col min="14857" max="14857" width="19.7109375" customWidth="1"/>
    <col min="15102" max="15105" width="9.7109375" customWidth="1"/>
    <col min="15106" max="15106" width="13" customWidth="1"/>
    <col min="15107" max="15110" width="9.7109375" customWidth="1"/>
    <col min="15111" max="15111" width="17.140625" bestFit="1" customWidth="1"/>
    <col min="15112" max="15112" width="14" bestFit="1" customWidth="1"/>
    <col min="15113" max="15113" width="19.7109375" customWidth="1"/>
    <col min="15358" max="15361" width="9.7109375" customWidth="1"/>
    <col min="15362" max="15362" width="13" customWidth="1"/>
    <col min="15363" max="15366" width="9.7109375" customWidth="1"/>
    <col min="15367" max="15367" width="17.140625" bestFit="1" customWidth="1"/>
    <col min="15368" max="15368" width="14" bestFit="1" customWidth="1"/>
    <col min="15369" max="15369" width="19.7109375" customWidth="1"/>
    <col min="15614" max="15617" width="9.7109375" customWidth="1"/>
    <col min="15618" max="15618" width="13" customWidth="1"/>
    <col min="15619" max="15622" width="9.7109375" customWidth="1"/>
    <col min="15623" max="15623" width="17.140625" bestFit="1" customWidth="1"/>
    <col min="15624" max="15624" width="14" bestFit="1" customWidth="1"/>
    <col min="15625" max="15625" width="19.7109375" customWidth="1"/>
    <col min="15870" max="15873" width="9.7109375" customWidth="1"/>
    <col min="15874" max="15874" width="13" customWidth="1"/>
    <col min="15875" max="15878" width="9.7109375" customWidth="1"/>
    <col min="15879" max="15879" width="17.140625" bestFit="1" customWidth="1"/>
    <col min="15880" max="15880" width="14" bestFit="1" customWidth="1"/>
    <col min="15881" max="15881" width="19.7109375" customWidth="1"/>
    <col min="16126" max="16129" width="9.7109375" customWidth="1"/>
    <col min="16130" max="16130" width="13" customWidth="1"/>
    <col min="16131" max="16134" width="9.7109375" customWidth="1"/>
    <col min="16135" max="16135" width="17.140625" bestFit="1" customWidth="1"/>
    <col min="16136" max="16136" width="14" bestFit="1" customWidth="1"/>
    <col min="16137" max="16137" width="19.7109375" customWidth="1"/>
  </cols>
  <sheetData>
    <row r="1" spans="1:9" ht="18" x14ac:dyDescent="0.25">
      <c r="A1" s="131" t="s">
        <v>3</v>
      </c>
      <c r="B1" s="131"/>
      <c r="C1" s="131"/>
      <c r="D1" s="131"/>
      <c r="E1" s="131"/>
      <c r="F1" s="131"/>
      <c r="G1" s="20"/>
      <c r="H1" s="20"/>
      <c r="I1" s="20"/>
    </row>
    <row r="3" spans="1:9" s="1" customFormat="1" ht="15.75" x14ac:dyDescent="0.25">
      <c r="A3" s="1" t="s">
        <v>1</v>
      </c>
      <c r="G3" s="1" t="s">
        <v>4</v>
      </c>
    </row>
    <row r="4" spans="1:9" s="1" customFormat="1" ht="15.75" x14ac:dyDescent="0.25">
      <c r="A4" s="1" t="s">
        <v>0</v>
      </c>
      <c r="G4" s="60" t="s">
        <v>5</v>
      </c>
    </row>
    <row r="5" spans="1:9" s="1" customFormat="1" ht="15.75" x14ac:dyDescent="0.25">
      <c r="A5" s="1" t="s">
        <v>2</v>
      </c>
      <c r="G5" s="1" t="s">
        <v>6</v>
      </c>
    </row>
    <row r="6" spans="1:9" s="1" customFormat="1" ht="15.75" x14ac:dyDescent="0.25"/>
    <row r="7" spans="1:9" s="1" customFormat="1" ht="15.75" x14ac:dyDescent="0.25"/>
    <row r="8" spans="1:9" ht="15.75" thickBot="1" x14ac:dyDescent="0.3"/>
    <row r="9" spans="1:9" ht="94.5" x14ac:dyDescent="0.25">
      <c r="A9" s="45" t="s">
        <v>7</v>
      </c>
      <c r="B9" s="46" t="s">
        <v>8</v>
      </c>
      <c r="C9" s="47" t="s">
        <v>145</v>
      </c>
      <c r="D9" s="53" t="s">
        <v>144</v>
      </c>
      <c r="E9" s="53" t="s">
        <v>146</v>
      </c>
      <c r="F9" s="53" t="s">
        <v>147</v>
      </c>
      <c r="G9" s="54" t="s">
        <v>148</v>
      </c>
    </row>
    <row r="10" spans="1:9" s="1" customFormat="1" ht="16.5" thickBot="1" x14ac:dyDescent="0.3">
      <c r="A10" s="48" t="s">
        <v>9</v>
      </c>
      <c r="B10" s="49"/>
      <c r="C10" s="55"/>
      <c r="D10" s="55"/>
      <c r="E10" s="55"/>
      <c r="F10" s="55"/>
      <c r="G10" s="56"/>
    </row>
    <row r="11" spans="1:9" s="1" customFormat="1" ht="16.5" thickBot="1" x14ac:dyDescent="0.3">
      <c r="A11" s="50" t="s">
        <v>10</v>
      </c>
      <c r="B11" s="51"/>
      <c r="C11" s="52"/>
      <c r="D11" s="52"/>
      <c r="E11" s="52"/>
      <c r="F11" s="52"/>
      <c r="G11" s="57"/>
    </row>
    <row r="12" spans="1:9" x14ac:dyDescent="0.25">
      <c r="A12" s="132" t="s">
        <v>11</v>
      </c>
      <c r="B12" s="43" t="s">
        <v>12</v>
      </c>
      <c r="C12" s="44">
        <f>'R1-Fieldwork-العمل الميداني '!H9</f>
        <v>0</v>
      </c>
      <c r="D12" s="105"/>
      <c r="E12" s="105"/>
      <c r="F12" s="44">
        <f>C12-D12</f>
        <v>0</v>
      </c>
      <c r="G12" s="110"/>
    </row>
    <row r="13" spans="1:9" x14ac:dyDescent="0.25">
      <c r="A13" s="133"/>
      <c r="B13" s="21" t="s">
        <v>13</v>
      </c>
      <c r="C13" s="31">
        <f>'R1-Fieldwork-العمل الميداني '!E19+'R1-Fieldwork-العمل الميداني '!H27+'R1-Fieldwork-العمل الميداني '!G43</f>
        <v>0</v>
      </c>
      <c r="D13" s="106"/>
      <c r="E13" s="106"/>
      <c r="F13" s="44">
        <f t="shared" ref="F13:F33" si="0">C13-D13</f>
        <v>0</v>
      </c>
      <c r="G13" s="111"/>
    </row>
    <row r="14" spans="1:9" x14ac:dyDescent="0.25">
      <c r="A14" s="133"/>
      <c r="B14" s="21" t="s">
        <v>14</v>
      </c>
      <c r="C14" s="31">
        <f>'R1-Fieldwork-العمل الميداني '!I59</f>
        <v>0</v>
      </c>
      <c r="D14" s="106"/>
      <c r="E14" s="106"/>
      <c r="F14" s="44">
        <f t="shared" si="0"/>
        <v>0</v>
      </c>
      <c r="G14" s="112"/>
    </row>
    <row r="15" spans="1:9" x14ac:dyDescent="0.25">
      <c r="A15" s="134"/>
      <c r="B15" s="21" t="s">
        <v>15</v>
      </c>
      <c r="C15" s="31">
        <f>'R1-Fieldwork-العمل الميداني '!E67</f>
        <v>0</v>
      </c>
      <c r="D15" s="106"/>
      <c r="E15" s="106"/>
      <c r="F15" s="44">
        <f t="shared" si="0"/>
        <v>0</v>
      </c>
      <c r="G15" s="112"/>
    </row>
    <row r="16" spans="1:9" s="19" customFormat="1" x14ac:dyDescent="0.25">
      <c r="A16" s="28" t="s">
        <v>16</v>
      </c>
      <c r="B16" s="25"/>
      <c r="C16" s="32">
        <f>SUBTOTAL(9,C12:C15)</f>
        <v>0</v>
      </c>
      <c r="D16" s="107">
        <f t="shared" ref="D16:G16" si="1">SUBTOTAL(9,D12:D15)</f>
        <v>0</v>
      </c>
      <c r="E16" s="107"/>
      <c r="F16" s="32">
        <f t="shared" si="1"/>
        <v>0</v>
      </c>
      <c r="G16" s="59">
        <f t="shared" si="1"/>
        <v>0</v>
      </c>
    </row>
    <row r="17" spans="1:7" x14ac:dyDescent="0.25">
      <c r="A17" s="135" t="s">
        <v>17</v>
      </c>
      <c r="B17" s="43" t="s">
        <v>12</v>
      </c>
      <c r="C17" s="30">
        <f>'R1-Meetings إجتماعات وورش'!H9</f>
        <v>0</v>
      </c>
      <c r="D17" s="108"/>
      <c r="E17" s="108"/>
      <c r="F17" s="44">
        <f t="shared" si="0"/>
        <v>0</v>
      </c>
      <c r="G17" s="113"/>
    </row>
    <row r="18" spans="1:7" x14ac:dyDescent="0.25">
      <c r="A18" s="133"/>
      <c r="B18" s="21" t="s">
        <v>13</v>
      </c>
      <c r="C18" s="31">
        <f>'R1-Meetings إجتماعات وورش'!E19+'R1-Meetings إجتماعات وورش'!H27+'R1-Meetings إجتماعات وورش'!G43</f>
        <v>0</v>
      </c>
      <c r="D18" s="106"/>
      <c r="E18" s="106"/>
      <c r="F18" s="44">
        <f t="shared" si="0"/>
        <v>0</v>
      </c>
      <c r="G18" s="112"/>
    </row>
    <row r="19" spans="1:7" x14ac:dyDescent="0.25">
      <c r="A19" s="133"/>
      <c r="B19" s="21" t="s">
        <v>14</v>
      </c>
      <c r="C19" s="31">
        <f>'R1-Meetings إجتماعات وورش'!I59</f>
        <v>0</v>
      </c>
      <c r="D19" s="106"/>
      <c r="E19" s="106"/>
      <c r="F19" s="44">
        <f t="shared" si="0"/>
        <v>0</v>
      </c>
      <c r="G19" s="112"/>
    </row>
    <row r="20" spans="1:7" x14ac:dyDescent="0.25">
      <c r="A20" s="133"/>
      <c r="B20" s="21" t="s">
        <v>15</v>
      </c>
      <c r="C20" s="31">
        <f>'R1-Meetings إجتماعات وورش'!E67</f>
        <v>0</v>
      </c>
      <c r="D20" s="106"/>
      <c r="E20" s="106"/>
      <c r="F20" s="44">
        <f t="shared" si="0"/>
        <v>0</v>
      </c>
      <c r="G20" s="112"/>
    </row>
    <row r="21" spans="1:7" x14ac:dyDescent="0.25">
      <c r="A21" s="133"/>
      <c r="B21" s="21" t="s">
        <v>63</v>
      </c>
      <c r="C21" s="31">
        <f>'R1-Meetings إجتماعات وورش'!G77</f>
        <v>0</v>
      </c>
      <c r="D21" s="106"/>
      <c r="E21" s="106"/>
      <c r="F21" s="44">
        <f t="shared" si="0"/>
        <v>0</v>
      </c>
      <c r="G21" s="112"/>
    </row>
    <row r="22" spans="1:7" x14ac:dyDescent="0.25">
      <c r="A22" s="133"/>
      <c r="B22" s="21" t="s">
        <v>66</v>
      </c>
      <c r="C22" s="31">
        <f>'R1-Meetings إجتماعات وورش'!I93</f>
        <v>0</v>
      </c>
      <c r="D22" s="106"/>
      <c r="E22" s="106"/>
      <c r="F22" s="44">
        <f t="shared" si="0"/>
        <v>0</v>
      </c>
      <c r="G22" s="112"/>
    </row>
    <row r="23" spans="1:7" x14ac:dyDescent="0.25">
      <c r="A23" s="134"/>
      <c r="B23" s="21" t="s">
        <v>18</v>
      </c>
      <c r="C23" s="31">
        <f>'R1-Meetings إجتماعات وورش'!E101</f>
        <v>0</v>
      </c>
      <c r="D23" s="106"/>
      <c r="E23" s="106"/>
      <c r="F23" s="44">
        <f t="shared" si="0"/>
        <v>0</v>
      </c>
      <c r="G23" s="112"/>
    </row>
    <row r="24" spans="1:7" s="19" customFormat="1" x14ac:dyDescent="0.25">
      <c r="A24" s="28" t="s">
        <v>19</v>
      </c>
      <c r="B24" s="25"/>
      <c r="C24" s="32">
        <f>SUBTOTAL(9,C17:C23)</f>
        <v>0</v>
      </c>
      <c r="D24" s="107">
        <f t="shared" ref="D24:G24" si="2">SUBTOTAL(9,D17:D23)</f>
        <v>0</v>
      </c>
      <c r="E24" s="107"/>
      <c r="F24" s="32">
        <f t="shared" si="2"/>
        <v>0</v>
      </c>
      <c r="G24" s="59">
        <f t="shared" si="2"/>
        <v>0</v>
      </c>
    </row>
    <row r="25" spans="1:7" x14ac:dyDescent="0.25">
      <c r="A25" s="27" t="s">
        <v>20</v>
      </c>
      <c r="B25" s="24"/>
      <c r="C25" s="30">
        <f>'R1-Materials &amp; Equipment-مواد'!H11</f>
        <v>0</v>
      </c>
      <c r="D25" s="108"/>
      <c r="E25" s="108"/>
      <c r="F25" s="44">
        <f t="shared" si="0"/>
        <v>0</v>
      </c>
      <c r="G25" s="58"/>
    </row>
    <row r="26" spans="1:7" s="19" customFormat="1" x14ac:dyDescent="0.25">
      <c r="A26" s="28" t="s">
        <v>21</v>
      </c>
      <c r="B26" s="25"/>
      <c r="C26" s="32">
        <f>C25</f>
        <v>0</v>
      </c>
      <c r="D26" s="107">
        <f t="shared" ref="D26:G26" si="3">D25</f>
        <v>0</v>
      </c>
      <c r="E26" s="107"/>
      <c r="F26" s="32">
        <f t="shared" si="3"/>
        <v>0</v>
      </c>
      <c r="G26" s="59">
        <f t="shared" si="3"/>
        <v>0</v>
      </c>
    </row>
    <row r="27" spans="1:7" ht="30" x14ac:dyDescent="0.25">
      <c r="A27" s="61" t="s">
        <v>22</v>
      </c>
      <c r="B27" s="24"/>
      <c r="C27" s="30">
        <f>'R1-Human Resources-موارد بشرية'!J27</f>
        <v>0</v>
      </c>
      <c r="D27" s="108"/>
      <c r="E27" s="108"/>
      <c r="F27" s="44">
        <f t="shared" si="0"/>
        <v>0</v>
      </c>
      <c r="G27" s="58"/>
    </row>
    <row r="28" spans="1:7" s="19" customFormat="1" x14ac:dyDescent="0.25">
      <c r="A28" s="28" t="s">
        <v>23</v>
      </c>
      <c r="B28" s="25"/>
      <c r="C28" s="32">
        <f>SUM(C27)</f>
        <v>0</v>
      </c>
      <c r="D28" s="107">
        <f t="shared" ref="D28:G28" si="4">SUM(D27)</f>
        <v>0</v>
      </c>
      <c r="E28" s="107"/>
      <c r="F28" s="32">
        <f t="shared" si="4"/>
        <v>0</v>
      </c>
      <c r="G28" s="59">
        <f t="shared" si="4"/>
        <v>0</v>
      </c>
    </row>
    <row r="29" spans="1:7" x14ac:dyDescent="0.25">
      <c r="A29" s="135" t="s">
        <v>24</v>
      </c>
      <c r="B29" s="24" t="s">
        <v>25</v>
      </c>
      <c r="C29" s="30">
        <f>'R1-Production إنتاج'!I23</f>
        <v>0</v>
      </c>
      <c r="D29" s="108"/>
      <c r="E29" s="108"/>
      <c r="F29" s="44">
        <f t="shared" si="0"/>
        <v>0</v>
      </c>
      <c r="G29" s="58"/>
    </row>
    <row r="30" spans="1:7" x14ac:dyDescent="0.25">
      <c r="A30" s="133"/>
      <c r="B30" s="21" t="s">
        <v>26</v>
      </c>
      <c r="C30" s="31">
        <f>'R1-Production إنتاج'!I46</f>
        <v>0</v>
      </c>
      <c r="D30" s="106"/>
      <c r="E30" s="106"/>
      <c r="F30" s="44">
        <f t="shared" si="0"/>
        <v>0</v>
      </c>
      <c r="G30" s="58"/>
    </row>
    <row r="31" spans="1:7" x14ac:dyDescent="0.25">
      <c r="A31" s="134"/>
      <c r="B31" s="21" t="s">
        <v>27</v>
      </c>
      <c r="C31" s="31">
        <f>'R1-Production إنتاج'!I69</f>
        <v>0</v>
      </c>
      <c r="D31" s="106"/>
      <c r="E31" s="106"/>
      <c r="F31" s="44">
        <f t="shared" si="0"/>
        <v>0</v>
      </c>
      <c r="G31" s="58"/>
    </row>
    <row r="32" spans="1:7" s="19" customFormat="1" x14ac:dyDescent="0.25">
      <c r="A32" s="28" t="s">
        <v>28</v>
      </c>
      <c r="B32" s="25"/>
      <c r="C32" s="32">
        <f>SUM(C29:C31)</f>
        <v>0</v>
      </c>
      <c r="D32" s="107">
        <f t="shared" ref="D32:G32" si="5">SUM(D29:D31)</f>
        <v>0</v>
      </c>
      <c r="E32" s="107"/>
      <c r="F32" s="32">
        <f t="shared" si="5"/>
        <v>0</v>
      </c>
      <c r="G32" s="59">
        <f t="shared" si="5"/>
        <v>0</v>
      </c>
    </row>
    <row r="33" spans="1:7" x14ac:dyDescent="0.25">
      <c r="A33" s="42" t="s">
        <v>29</v>
      </c>
      <c r="B33" s="43"/>
      <c r="C33" s="44">
        <f>'R1-Other مصاريف أخرى'!H17</f>
        <v>0</v>
      </c>
      <c r="D33" s="105"/>
      <c r="E33" s="105"/>
      <c r="F33" s="44">
        <f t="shared" si="0"/>
        <v>0</v>
      </c>
      <c r="G33" s="58"/>
    </row>
    <row r="34" spans="1:7" s="19" customFormat="1" ht="15.75" thickBot="1" x14ac:dyDescent="0.3">
      <c r="A34" s="29" t="s">
        <v>30</v>
      </c>
      <c r="C34" s="32">
        <f>SUM(C33)</f>
        <v>0</v>
      </c>
      <c r="D34" s="107">
        <f t="shared" ref="D34:G34" si="6">SUM(D33)</f>
        <v>0</v>
      </c>
      <c r="E34" s="107"/>
      <c r="F34" s="32">
        <f t="shared" si="6"/>
        <v>0</v>
      </c>
      <c r="G34" s="59">
        <f t="shared" si="6"/>
        <v>0</v>
      </c>
    </row>
    <row r="35" spans="1:7" s="8" customFormat="1" ht="19.5" thickBot="1" x14ac:dyDescent="0.35">
      <c r="A35" s="22" t="s">
        <v>31</v>
      </c>
      <c r="B35" s="23"/>
      <c r="C35" s="33">
        <f>C34+C32+C28+C26+C24+C16</f>
        <v>0</v>
      </c>
      <c r="D35" s="109">
        <f t="shared" ref="D35:G35" si="7">D34+D32+D28+D26+D24+D16</f>
        <v>0</v>
      </c>
      <c r="E35" s="109"/>
      <c r="F35" s="33">
        <f t="shared" si="7"/>
        <v>0</v>
      </c>
      <c r="G35" s="34">
        <f t="shared" si="7"/>
        <v>0</v>
      </c>
    </row>
    <row r="39" spans="1:7" x14ac:dyDescent="0.25">
      <c r="A39" s="26"/>
      <c r="C39" s="26"/>
    </row>
    <row r="40" spans="1:7" x14ac:dyDescent="0.25">
      <c r="A40" t="s">
        <v>32</v>
      </c>
      <c r="D40" s="69" t="s">
        <v>130</v>
      </c>
      <c r="E40" s="69"/>
      <c r="F40" s="69"/>
    </row>
    <row r="44" spans="1:7" x14ac:dyDescent="0.25">
      <c r="A44" s="26"/>
      <c r="B44" s="26"/>
      <c r="D44" s="26"/>
    </row>
    <row r="45" spans="1:7" x14ac:dyDescent="0.25">
      <c r="A45" t="s">
        <v>131</v>
      </c>
      <c r="D45" t="s">
        <v>33</v>
      </c>
    </row>
  </sheetData>
  <sheetProtection algorithmName="SHA-512" hashValue="oFTdNlqfgE0DJQzsk4V1KAxiAOFiclgEoGy6Nf9/m7SKemFuD51KTOi25jXh39Kh8xwXgT9Wd6T9AWGXMKkABQ==" saltValue="xh6AJsf6DgYX4uugmme3rQ==" spinCount="100000" sheet="1" objects="1" scenarios="1"/>
  <mergeCells count="4">
    <mergeCell ref="A1:F1"/>
    <mergeCell ref="A12:A15"/>
    <mergeCell ref="A17:A23"/>
    <mergeCell ref="A29:A3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J67"/>
  <sheetViews>
    <sheetView showGridLines="0" topLeftCell="A46" workbookViewId="0">
      <selection activeCell="E65" sqref="E65"/>
    </sheetView>
  </sheetViews>
  <sheetFormatPr defaultRowHeight="15" x14ac:dyDescent="0.25"/>
  <cols>
    <col min="1" max="1" width="19" customWidth="1"/>
    <col min="2" max="2" width="19.140625" customWidth="1"/>
    <col min="3" max="3" width="28.85546875" customWidth="1"/>
    <col min="4" max="4" width="35.28515625" customWidth="1"/>
    <col min="5" max="5" width="15.7109375" customWidth="1"/>
    <col min="6" max="6" width="18.7109375" customWidth="1"/>
    <col min="7" max="7" width="16.140625" customWidth="1"/>
    <col min="8" max="8" width="12.5703125" customWidth="1"/>
    <col min="9" max="9" width="15.42578125" customWidth="1"/>
    <col min="10" max="10" width="14.85546875" customWidth="1"/>
  </cols>
  <sheetData>
    <row r="1" spans="1:9" s="8" customFormat="1" ht="19.5" thickBot="1" x14ac:dyDescent="0.35">
      <c r="A1" s="8" t="s">
        <v>34</v>
      </c>
    </row>
    <row r="2" spans="1:9" s="11" customFormat="1" ht="45.75" thickBot="1" x14ac:dyDescent="0.3">
      <c r="A2" s="62" t="s">
        <v>149</v>
      </c>
      <c r="B2" s="7" t="s">
        <v>150</v>
      </c>
      <c r="C2" s="7" t="s">
        <v>37</v>
      </c>
      <c r="D2" s="7" t="s">
        <v>38</v>
      </c>
      <c r="E2" s="7" t="s">
        <v>151</v>
      </c>
      <c r="F2" s="7" t="s">
        <v>152</v>
      </c>
      <c r="G2" s="7" t="s">
        <v>153</v>
      </c>
      <c r="H2" s="12" t="s">
        <v>42</v>
      </c>
    </row>
    <row r="3" spans="1:9" x14ac:dyDescent="0.25">
      <c r="A3" s="70"/>
      <c r="B3" s="2"/>
      <c r="C3" s="2"/>
      <c r="D3" s="2"/>
      <c r="E3" s="35"/>
      <c r="F3" s="35"/>
      <c r="G3" s="2"/>
      <c r="H3" s="71">
        <f>(G3*F3)+E3</f>
        <v>0</v>
      </c>
    </row>
    <row r="4" spans="1:9" x14ac:dyDescent="0.25">
      <c r="A4" s="72"/>
      <c r="B4" s="5"/>
      <c r="C4" s="5"/>
      <c r="D4" s="5"/>
      <c r="E4" s="36"/>
      <c r="F4" s="36"/>
      <c r="G4" s="5"/>
      <c r="H4" s="71">
        <f t="shared" ref="H4:H8" si="0">(G4*F4)+E4</f>
        <v>0</v>
      </c>
      <c r="I4" s="11"/>
    </row>
    <row r="5" spans="1:9" x14ac:dyDescent="0.25">
      <c r="A5" s="72"/>
      <c r="B5" s="5"/>
      <c r="C5" s="5"/>
      <c r="D5" s="5"/>
      <c r="E5" s="36"/>
      <c r="F5" s="36"/>
      <c r="G5" s="5"/>
      <c r="H5" s="71">
        <f t="shared" si="0"/>
        <v>0</v>
      </c>
    </row>
    <row r="6" spans="1:9" x14ac:dyDescent="0.25">
      <c r="A6" s="72"/>
      <c r="B6" s="5"/>
      <c r="C6" s="5"/>
      <c r="D6" s="5"/>
      <c r="E6" s="36"/>
      <c r="F6" s="36"/>
      <c r="G6" s="5"/>
      <c r="H6" s="71">
        <f t="shared" si="0"/>
        <v>0</v>
      </c>
    </row>
    <row r="7" spans="1:9" x14ac:dyDescent="0.25">
      <c r="A7" s="72"/>
      <c r="B7" s="5"/>
      <c r="C7" s="5"/>
      <c r="D7" s="5"/>
      <c r="E7" s="36"/>
      <c r="F7" s="36"/>
      <c r="G7" s="5"/>
      <c r="H7" s="71">
        <f t="shared" si="0"/>
        <v>0</v>
      </c>
    </row>
    <row r="8" spans="1:9" ht="15.75" thickBot="1" x14ac:dyDescent="0.3">
      <c r="A8" s="73"/>
      <c r="B8" s="74"/>
      <c r="C8" s="74"/>
      <c r="D8" s="74"/>
      <c r="E8" s="75"/>
      <c r="F8" s="75"/>
      <c r="G8" s="74"/>
      <c r="H8" s="76">
        <f t="shared" si="0"/>
        <v>0</v>
      </c>
    </row>
    <row r="9" spans="1:9" ht="15.75" thickBot="1" x14ac:dyDescent="0.3">
      <c r="H9" s="114">
        <f>SUBTOTAL(9,H3:H8)</f>
        <v>0</v>
      </c>
    </row>
    <row r="11" spans="1:9" ht="18.75" x14ac:dyDescent="0.3">
      <c r="A11" s="8" t="s">
        <v>13</v>
      </c>
    </row>
    <row r="12" spans="1:9" ht="18.75" x14ac:dyDescent="0.3">
      <c r="A12" s="8"/>
    </row>
    <row r="13" spans="1:9" ht="16.5" thickBot="1" x14ac:dyDescent="0.3">
      <c r="A13" s="10" t="s">
        <v>154</v>
      </c>
    </row>
    <row r="14" spans="1:9" s="11" customFormat="1" ht="30.75" thickBot="1" x14ac:dyDescent="0.3">
      <c r="A14" s="62" t="s">
        <v>149</v>
      </c>
      <c r="B14" s="7" t="s">
        <v>150</v>
      </c>
      <c r="C14" s="7" t="s">
        <v>37</v>
      </c>
      <c r="D14" s="7" t="s">
        <v>38</v>
      </c>
      <c r="E14" s="12" t="s">
        <v>155</v>
      </c>
    </row>
    <row r="15" spans="1:9" x14ac:dyDescent="0.25">
      <c r="A15" s="72"/>
      <c r="B15" s="5"/>
      <c r="C15" s="5"/>
      <c r="D15" s="5"/>
      <c r="E15" s="78"/>
    </row>
    <row r="16" spans="1:9" x14ac:dyDescent="0.25">
      <c r="A16" s="72"/>
      <c r="B16" s="5"/>
      <c r="C16" s="5"/>
      <c r="D16" s="5"/>
      <c r="E16" s="78"/>
    </row>
    <row r="17" spans="1:9" x14ac:dyDescent="0.25">
      <c r="A17" s="72"/>
      <c r="B17" s="5"/>
      <c r="C17" s="5"/>
      <c r="D17" s="5"/>
      <c r="E17" s="78"/>
    </row>
    <row r="18" spans="1:9" ht="15.75" thickBot="1" x14ac:dyDescent="0.3">
      <c r="A18" s="73"/>
      <c r="B18" s="74"/>
      <c r="C18" s="74"/>
      <c r="D18" s="74"/>
      <c r="E18" s="79"/>
    </row>
    <row r="19" spans="1:9" ht="15.75" thickBot="1" x14ac:dyDescent="0.3">
      <c r="E19" s="77">
        <f>SUBTOTAL(9,E15:E18)</f>
        <v>0</v>
      </c>
    </row>
    <row r="21" spans="1:9" ht="16.5" thickBot="1" x14ac:dyDescent="0.3">
      <c r="A21" s="10" t="s">
        <v>45</v>
      </c>
    </row>
    <row r="22" spans="1:9" s="64" customFormat="1" ht="45.75" thickBot="1" x14ac:dyDescent="0.3">
      <c r="A22" s="62" t="s">
        <v>149</v>
      </c>
      <c r="B22" s="7" t="s">
        <v>150</v>
      </c>
      <c r="C22" s="7" t="s">
        <v>37</v>
      </c>
      <c r="D22" s="7" t="s">
        <v>38</v>
      </c>
      <c r="E22" s="7" t="s">
        <v>46</v>
      </c>
      <c r="F22" s="7" t="s">
        <v>156</v>
      </c>
      <c r="G22" s="7" t="s">
        <v>153</v>
      </c>
      <c r="H22" s="12" t="s">
        <v>157</v>
      </c>
      <c r="I22" s="11"/>
    </row>
    <row r="23" spans="1:9" x14ac:dyDescent="0.25">
      <c r="A23" s="70"/>
      <c r="B23" s="2"/>
      <c r="C23" s="2"/>
      <c r="D23" s="2"/>
      <c r="E23" s="35"/>
      <c r="F23" s="35"/>
      <c r="G23" s="2"/>
      <c r="H23" s="71">
        <f>(F23*G23)+E23</f>
        <v>0</v>
      </c>
    </row>
    <row r="24" spans="1:9" x14ac:dyDescent="0.25">
      <c r="A24" s="72"/>
      <c r="B24" s="5"/>
      <c r="C24" s="5"/>
      <c r="D24" s="5"/>
      <c r="E24" s="36"/>
      <c r="F24" s="36"/>
      <c r="G24" s="5"/>
      <c r="H24" s="71">
        <f t="shared" ref="H24:H26" si="1">(F24*G24)+E24</f>
        <v>0</v>
      </c>
    </row>
    <row r="25" spans="1:9" x14ac:dyDescent="0.25">
      <c r="A25" s="72"/>
      <c r="B25" s="5"/>
      <c r="C25" s="5"/>
      <c r="D25" s="5"/>
      <c r="E25" s="36"/>
      <c r="F25" s="36"/>
      <c r="G25" s="5"/>
      <c r="H25" s="71">
        <f t="shared" si="1"/>
        <v>0</v>
      </c>
    </row>
    <row r="26" spans="1:9" ht="15.75" thickBot="1" x14ac:dyDescent="0.3">
      <c r="A26" s="73"/>
      <c r="B26" s="74"/>
      <c r="C26" s="74"/>
      <c r="D26" s="74"/>
      <c r="E26" s="75"/>
      <c r="F26" s="75"/>
      <c r="G26" s="74"/>
      <c r="H26" s="76">
        <f t="shared" si="1"/>
        <v>0</v>
      </c>
    </row>
    <row r="27" spans="1:9" ht="15.75" thickBot="1" x14ac:dyDescent="0.3">
      <c r="H27" s="114">
        <f>SUBTOTAL(9,H23:H26)+SUBTOTAL(9,E23:E26)</f>
        <v>0</v>
      </c>
    </row>
    <row r="29" spans="1:9" ht="16.5" thickBot="1" x14ac:dyDescent="0.3">
      <c r="A29" s="10" t="s">
        <v>49</v>
      </c>
    </row>
    <row r="30" spans="1:9" s="64" customFormat="1" ht="60.75" thickBot="1" x14ac:dyDescent="0.3">
      <c r="A30" s="62" t="s">
        <v>50</v>
      </c>
      <c r="B30" s="7" t="s">
        <v>51</v>
      </c>
      <c r="C30" s="7" t="s">
        <v>52</v>
      </c>
      <c r="D30" s="7" t="s">
        <v>38</v>
      </c>
      <c r="E30" s="7" t="s">
        <v>53</v>
      </c>
      <c r="F30" s="7" t="s">
        <v>54</v>
      </c>
      <c r="G30" s="12" t="s">
        <v>158</v>
      </c>
      <c r="H30" s="11"/>
    </row>
    <row r="31" spans="1:9" x14ac:dyDescent="0.25">
      <c r="A31" s="80"/>
      <c r="B31" s="13"/>
      <c r="C31" s="13"/>
      <c r="D31" s="13"/>
      <c r="E31" s="13"/>
      <c r="F31" s="14"/>
      <c r="G31" s="81"/>
    </row>
    <row r="32" spans="1:9" x14ac:dyDescent="0.25">
      <c r="A32" s="82"/>
      <c r="B32" s="4"/>
      <c r="C32" s="4"/>
      <c r="D32" s="4"/>
      <c r="E32" s="4"/>
      <c r="F32" s="9"/>
      <c r="G32" s="83"/>
    </row>
    <row r="33" spans="1:10" x14ac:dyDescent="0.25">
      <c r="A33" s="82"/>
      <c r="B33" s="4"/>
      <c r="C33" s="4"/>
      <c r="D33" s="4"/>
      <c r="E33" s="4"/>
      <c r="F33" s="9"/>
      <c r="G33" s="83"/>
    </row>
    <row r="34" spans="1:10" x14ac:dyDescent="0.25">
      <c r="A34" s="82"/>
      <c r="B34" s="4"/>
      <c r="C34" s="4"/>
      <c r="D34" s="4"/>
      <c r="E34" s="4"/>
      <c r="F34" s="9"/>
      <c r="G34" s="83"/>
    </row>
    <row r="35" spans="1:10" x14ac:dyDescent="0.25">
      <c r="A35" s="82"/>
      <c r="B35" s="4"/>
      <c r="C35" s="4"/>
      <c r="D35" s="4"/>
      <c r="E35" s="4"/>
      <c r="F35" s="9"/>
      <c r="G35" s="83"/>
      <c r="H35" s="66"/>
    </row>
    <row r="36" spans="1:10" x14ac:dyDescent="0.25">
      <c r="A36" s="82"/>
      <c r="B36" s="4"/>
      <c r="C36" s="4"/>
      <c r="D36" s="4"/>
      <c r="E36" s="4"/>
      <c r="F36" s="9"/>
      <c r="G36" s="83"/>
      <c r="H36" s="66"/>
    </row>
    <row r="37" spans="1:10" x14ac:dyDescent="0.25">
      <c r="A37" s="82"/>
      <c r="B37" s="4"/>
      <c r="C37" s="4"/>
      <c r="D37" s="4"/>
      <c r="E37" s="4"/>
      <c r="F37" s="9"/>
      <c r="G37" s="83"/>
      <c r="H37" s="66"/>
    </row>
    <row r="38" spans="1:10" x14ac:dyDescent="0.25">
      <c r="A38" s="82"/>
      <c r="B38" s="4"/>
      <c r="C38" s="4"/>
      <c r="D38" s="4"/>
      <c r="E38" s="4"/>
      <c r="F38" s="9"/>
      <c r="G38" s="83"/>
      <c r="H38" s="66"/>
    </row>
    <row r="39" spans="1:10" x14ac:dyDescent="0.25">
      <c r="A39" s="72"/>
      <c r="B39" s="5"/>
      <c r="C39" s="5"/>
      <c r="D39" s="5"/>
      <c r="E39" s="5"/>
      <c r="F39" s="5"/>
      <c r="G39" s="84"/>
    </row>
    <row r="40" spans="1:10" x14ac:dyDescent="0.25">
      <c r="A40" s="72"/>
      <c r="B40" s="5"/>
      <c r="C40" s="5"/>
      <c r="D40" s="5"/>
      <c r="E40" s="5"/>
      <c r="F40" s="5"/>
      <c r="G40" s="84"/>
    </row>
    <row r="41" spans="1:10" x14ac:dyDescent="0.25">
      <c r="A41" s="72"/>
      <c r="B41" s="5"/>
      <c r="C41" s="5"/>
      <c r="D41" s="5"/>
      <c r="E41" s="5"/>
      <c r="F41" s="5"/>
      <c r="G41" s="84"/>
    </row>
    <row r="42" spans="1:10" ht="15.75" thickBot="1" x14ac:dyDescent="0.3">
      <c r="A42" s="73"/>
      <c r="B42" s="74"/>
      <c r="C42" s="74"/>
      <c r="D42" s="74"/>
      <c r="E42" s="74"/>
      <c r="F42" s="74"/>
      <c r="G42" s="85"/>
    </row>
    <row r="43" spans="1:10" ht="15.75" thickBot="1" x14ac:dyDescent="0.3">
      <c r="G43" s="114">
        <f>SUBTOTAL(9,G31:G42)</f>
        <v>0</v>
      </c>
    </row>
    <row r="45" spans="1:10" ht="19.5" thickBot="1" x14ac:dyDescent="0.35">
      <c r="A45" s="8" t="s">
        <v>56</v>
      </c>
    </row>
    <row r="46" spans="1:10" s="64" customFormat="1" ht="30.75" thickBot="1" x14ac:dyDescent="0.3">
      <c r="A46" s="62" t="s">
        <v>50</v>
      </c>
      <c r="B46" s="7" t="s">
        <v>51</v>
      </c>
      <c r="C46" s="7" t="s">
        <v>52</v>
      </c>
      <c r="D46" s="7" t="s">
        <v>38</v>
      </c>
      <c r="E46" s="7" t="s">
        <v>57</v>
      </c>
      <c r="F46" s="7" t="s">
        <v>58</v>
      </c>
      <c r="G46" s="7" t="s">
        <v>59</v>
      </c>
      <c r="H46" s="63" t="s">
        <v>60</v>
      </c>
      <c r="I46" s="12" t="s">
        <v>61</v>
      </c>
      <c r="J46" s="11"/>
    </row>
    <row r="47" spans="1:10" x14ac:dyDescent="0.25">
      <c r="A47" s="80"/>
      <c r="B47" s="13"/>
      <c r="C47" s="13"/>
      <c r="D47" s="13"/>
      <c r="E47" s="37"/>
      <c r="F47" s="37"/>
      <c r="G47" s="38"/>
      <c r="H47" s="38"/>
      <c r="I47" s="81">
        <f>SUM(E47:H47)</f>
        <v>0</v>
      </c>
    </row>
    <row r="48" spans="1:10" x14ac:dyDescent="0.25">
      <c r="A48" s="82"/>
      <c r="B48" s="4"/>
      <c r="C48" s="4"/>
      <c r="D48" s="4"/>
      <c r="E48" s="39"/>
      <c r="F48" s="39"/>
      <c r="G48" s="40"/>
      <c r="H48" s="40"/>
      <c r="I48" s="81">
        <f t="shared" ref="I48:I58" si="2">SUM(E48:H48)</f>
        <v>0</v>
      </c>
    </row>
    <row r="49" spans="1:9" x14ac:dyDescent="0.25">
      <c r="A49" s="82"/>
      <c r="B49" s="4"/>
      <c r="C49" s="4"/>
      <c r="D49" s="4"/>
      <c r="E49" s="39"/>
      <c r="F49" s="39"/>
      <c r="G49" s="40"/>
      <c r="H49" s="40"/>
      <c r="I49" s="81">
        <f t="shared" si="2"/>
        <v>0</v>
      </c>
    </row>
    <row r="50" spans="1:9" x14ac:dyDescent="0.25">
      <c r="A50" s="82"/>
      <c r="B50" s="4"/>
      <c r="C50" s="4"/>
      <c r="D50" s="4"/>
      <c r="E50" s="39"/>
      <c r="F50" s="39"/>
      <c r="G50" s="40"/>
      <c r="H50" s="40"/>
      <c r="I50" s="81">
        <f t="shared" si="2"/>
        <v>0</v>
      </c>
    </row>
    <row r="51" spans="1:9" x14ac:dyDescent="0.25">
      <c r="A51" s="82"/>
      <c r="B51" s="4"/>
      <c r="C51" s="4"/>
      <c r="D51" s="4"/>
      <c r="E51" s="39"/>
      <c r="F51" s="39"/>
      <c r="G51" s="40"/>
      <c r="H51" s="40"/>
      <c r="I51" s="81">
        <f t="shared" si="2"/>
        <v>0</v>
      </c>
    </row>
    <row r="52" spans="1:9" x14ac:dyDescent="0.25">
      <c r="A52" s="82"/>
      <c r="B52" s="4"/>
      <c r="C52" s="4"/>
      <c r="D52" s="4"/>
      <c r="E52" s="39"/>
      <c r="F52" s="39"/>
      <c r="G52" s="40"/>
      <c r="H52" s="40"/>
      <c r="I52" s="81">
        <f t="shared" si="2"/>
        <v>0</v>
      </c>
    </row>
    <row r="53" spans="1:9" x14ac:dyDescent="0.25">
      <c r="A53" s="82"/>
      <c r="B53" s="4"/>
      <c r="C53" s="4"/>
      <c r="D53" s="4"/>
      <c r="E53" s="39"/>
      <c r="F53" s="39"/>
      <c r="G53" s="40"/>
      <c r="H53" s="40"/>
      <c r="I53" s="81">
        <f t="shared" si="2"/>
        <v>0</v>
      </c>
    </row>
    <row r="54" spans="1:9" x14ac:dyDescent="0.25">
      <c r="A54" s="82"/>
      <c r="B54" s="4"/>
      <c r="C54" s="4"/>
      <c r="D54" s="4"/>
      <c r="E54" s="39"/>
      <c r="F54" s="39"/>
      <c r="G54" s="40"/>
      <c r="H54" s="40"/>
      <c r="I54" s="81">
        <f t="shared" si="2"/>
        <v>0</v>
      </c>
    </row>
    <row r="55" spans="1:9" x14ac:dyDescent="0.25">
      <c r="A55" s="72"/>
      <c r="B55" s="5"/>
      <c r="C55" s="5"/>
      <c r="D55" s="5"/>
      <c r="E55" s="36"/>
      <c r="F55" s="36"/>
      <c r="G55" s="36"/>
      <c r="H55" s="36"/>
      <c r="I55" s="81">
        <f t="shared" si="2"/>
        <v>0</v>
      </c>
    </row>
    <row r="56" spans="1:9" x14ac:dyDescent="0.25">
      <c r="A56" s="72"/>
      <c r="B56" s="5"/>
      <c r="C56" s="5"/>
      <c r="D56" s="5"/>
      <c r="E56" s="36"/>
      <c r="F56" s="36"/>
      <c r="G56" s="36"/>
      <c r="H56" s="36"/>
      <c r="I56" s="81">
        <f t="shared" si="2"/>
        <v>0</v>
      </c>
    </row>
    <row r="57" spans="1:9" x14ac:dyDescent="0.25">
      <c r="A57" s="72"/>
      <c r="B57" s="5"/>
      <c r="C57" s="5"/>
      <c r="D57" s="5"/>
      <c r="E57" s="36"/>
      <c r="F57" s="36"/>
      <c r="G57" s="36"/>
      <c r="H57" s="36"/>
      <c r="I57" s="81">
        <f t="shared" si="2"/>
        <v>0</v>
      </c>
    </row>
    <row r="58" spans="1:9" ht="15.75" thickBot="1" x14ac:dyDescent="0.3">
      <c r="A58" s="73"/>
      <c r="B58" s="74"/>
      <c r="C58" s="74"/>
      <c r="D58" s="74"/>
      <c r="E58" s="75"/>
      <c r="F58" s="75"/>
      <c r="G58" s="75"/>
      <c r="H58" s="75"/>
      <c r="I58" s="86">
        <f t="shared" si="2"/>
        <v>0</v>
      </c>
    </row>
    <row r="59" spans="1:9" ht="15.75" thickBot="1" x14ac:dyDescent="0.3">
      <c r="I59" s="114">
        <f>SUBTOTAL(9,I47:I58)</f>
        <v>0</v>
      </c>
    </row>
    <row r="61" spans="1:9" ht="19.5" thickBot="1" x14ac:dyDescent="0.35">
      <c r="A61" s="8" t="s">
        <v>15</v>
      </c>
    </row>
    <row r="62" spans="1:9" s="64" customFormat="1" ht="45.75" thickBot="1" x14ac:dyDescent="0.3">
      <c r="A62" s="62" t="s">
        <v>50</v>
      </c>
      <c r="B62" s="7" t="s">
        <v>51</v>
      </c>
      <c r="C62" s="7" t="s">
        <v>159</v>
      </c>
      <c r="D62" s="7" t="s">
        <v>38</v>
      </c>
      <c r="E62" s="12" t="s">
        <v>62</v>
      </c>
      <c r="F62" s="11"/>
    </row>
    <row r="63" spans="1:9" x14ac:dyDescent="0.25">
      <c r="A63" s="72"/>
      <c r="B63" s="5"/>
      <c r="C63" s="5"/>
      <c r="D63" s="5"/>
      <c r="E63" s="84"/>
    </row>
    <row r="64" spans="1:9" x14ac:dyDescent="0.25">
      <c r="A64" s="72"/>
      <c r="B64" s="5"/>
      <c r="C64" s="5"/>
      <c r="D64" s="5"/>
      <c r="E64" s="84"/>
    </row>
    <row r="65" spans="1:5" x14ac:dyDescent="0.25">
      <c r="A65" s="72"/>
      <c r="B65" s="5"/>
      <c r="C65" s="5"/>
      <c r="D65" s="5"/>
      <c r="E65" s="84"/>
    </row>
    <row r="66" spans="1:5" ht="15.75" thickBot="1" x14ac:dyDescent="0.3">
      <c r="A66" s="73"/>
      <c r="B66" s="74"/>
      <c r="C66" s="74"/>
      <c r="D66" s="74"/>
      <c r="E66" s="85"/>
    </row>
    <row r="67" spans="1:5" ht="15.75" thickBot="1" x14ac:dyDescent="0.3">
      <c r="E67" s="114">
        <f>SUBTOTAL(9,E63:E66)</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J101"/>
  <sheetViews>
    <sheetView showGridLines="0" topLeftCell="A79" workbookViewId="0">
      <selection activeCell="E65" sqref="E65"/>
    </sheetView>
  </sheetViews>
  <sheetFormatPr defaultRowHeight="15" x14ac:dyDescent="0.25"/>
  <cols>
    <col min="1" max="1" width="14.7109375" customWidth="1"/>
    <col min="2" max="2" width="18" customWidth="1"/>
    <col min="3" max="3" width="34.7109375" customWidth="1"/>
    <col min="4" max="4" width="35.28515625" customWidth="1"/>
    <col min="5" max="5" width="15.7109375" customWidth="1"/>
    <col min="6" max="6" width="18.7109375" customWidth="1"/>
    <col min="7" max="7" width="16.140625" customWidth="1"/>
    <col min="8" max="8" width="12.5703125" customWidth="1"/>
    <col min="9" max="10" width="14.5703125" customWidth="1"/>
  </cols>
  <sheetData>
    <row r="1" spans="1:9" s="8" customFormat="1" ht="19.5" thickBot="1" x14ac:dyDescent="0.35">
      <c r="A1" s="8" t="s">
        <v>34</v>
      </c>
      <c r="B1" s="65"/>
      <c r="C1" s="65"/>
      <c r="D1" s="65"/>
      <c r="E1" s="65"/>
      <c r="F1" s="65"/>
      <c r="G1" s="65"/>
      <c r="H1" s="65"/>
      <c r="I1" s="65"/>
    </row>
    <row r="2" spans="1:9" s="3" customFormat="1" ht="45.75" thickBot="1" x14ac:dyDescent="0.3">
      <c r="A2" s="62" t="s">
        <v>35</v>
      </c>
      <c r="B2" s="7" t="s">
        <v>36</v>
      </c>
      <c r="C2" s="7" t="s">
        <v>37</v>
      </c>
      <c r="D2" s="7" t="s">
        <v>38</v>
      </c>
      <c r="E2" s="7" t="s">
        <v>39</v>
      </c>
      <c r="F2" s="7" t="s">
        <v>40</v>
      </c>
      <c r="G2" s="7" t="s">
        <v>87</v>
      </c>
      <c r="H2" s="12" t="s">
        <v>42</v>
      </c>
      <c r="I2" s="11"/>
    </row>
    <row r="3" spans="1:9" x14ac:dyDescent="0.25">
      <c r="A3" s="70"/>
      <c r="B3" s="2"/>
      <c r="C3" s="2"/>
      <c r="D3" s="2"/>
      <c r="E3" s="35"/>
      <c r="F3" s="35"/>
      <c r="G3" s="2"/>
      <c r="H3" s="71">
        <f>(G3*F3)+(G3*E3)</f>
        <v>0</v>
      </c>
    </row>
    <row r="4" spans="1:9" x14ac:dyDescent="0.25">
      <c r="A4" s="72"/>
      <c r="B4" s="5"/>
      <c r="C4" s="5"/>
      <c r="D4" s="5"/>
      <c r="E4" s="36"/>
      <c r="F4" s="36"/>
      <c r="G4" s="5"/>
      <c r="H4" s="71">
        <f t="shared" ref="H4:H8" si="0">(G4*F4)+(G4*E4)</f>
        <v>0</v>
      </c>
    </row>
    <row r="5" spans="1:9" x14ac:dyDescent="0.25">
      <c r="A5" s="72"/>
      <c r="B5" s="5"/>
      <c r="C5" s="5"/>
      <c r="D5" s="5"/>
      <c r="E5" s="36"/>
      <c r="F5" s="36"/>
      <c r="G5" s="5"/>
      <c r="H5" s="71">
        <f t="shared" si="0"/>
        <v>0</v>
      </c>
    </row>
    <row r="6" spans="1:9" x14ac:dyDescent="0.25">
      <c r="A6" s="72"/>
      <c r="B6" s="5"/>
      <c r="C6" s="5"/>
      <c r="D6" s="5"/>
      <c r="E6" s="36"/>
      <c r="F6" s="36"/>
      <c r="G6" s="5"/>
      <c r="H6" s="71">
        <f t="shared" si="0"/>
        <v>0</v>
      </c>
    </row>
    <row r="7" spans="1:9" x14ac:dyDescent="0.25">
      <c r="A7" s="72"/>
      <c r="B7" s="5"/>
      <c r="C7" s="5"/>
      <c r="D7" s="5"/>
      <c r="E7" s="36"/>
      <c r="F7" s="36"/>
      <c r="G7" s="5"/>
      <c r="H7" s="71">
        <f t="shared" si="0"/>
        <v>0</v>
      </c>
    </row>
    <row r="8" spans="1:9" ht="15.75" thickBot="1" x14ac:dyDescent="0.3">
      <c r="A8" s="73"/>
      <c r="B8" s="74"/>
      <c r="C8" s="74"/>
      <c r="D8" s="74"/>
      <c r="E8" s="75"/>
      <c r="F8" s="75"/>
      <c r="G8" s="74"/>
      <c r="H8" s="76">
        <f t="shared" si="0"/>
        <v>0</v>
      </c>
    </row>
    <row r="9" spans="1:9" ht="15.75" thickBot="1" x14ac:dyDescent="0.3">
      <c r="H9" s="115">
        <f>SUBTOTAL(9,H3:H8)</f>
        <v>0</v>
      </c>
    </row>
    <row r="11" spans="1:9" ht="18.75" x14ac:dyDescent="0.3">
      <c r="A11" s="8" t="s">
        <v>13</v>
      </c>
    </row>
    <row r="12" spans="1:9" ht="18.75" x14ac:dyDescent="0.3">
      <c r="A12" s="8"/>
    </row>
    <row r="13" spans="1:9" ht="16.5" thickBot="1" x14ac:dyDescent="0.3">
      <c r="A13" s="10" t="s">
        <v>43</v>
      </c>
    </row>
    <row r="14" spans="1:9" s="66" customFormat="1" ht="30.75" thickBot="1" x14ac:dyDescent="0.3">
      <c r="A14" s="62" t="s">
        <v>35</v>
      </c>
      <c r="B14" s="7" t="s">
        <v>36</v>
      </c>
      <c r="C14" s="7" t="s">
        <v>37</v>
      </c>
      <c r="D14" s="7" t="s">
        <v>38</v>
      </c>
      <c r="E14" s="12" t="s">
        <v>44</v>
      </c>
      <c r="F14" s="11"/>
      <c r="G14" s="11"/>
      <c r="H14" s="11"/>
      <c r="I14" s="11"/>
    </row>
    <row r="15" spans="1:9" x14ac:dyDescent="0.25">
      <c r="A15" s="72"/>
      <c r="B15" s="5"/>
      <c r="C15" s="5"/>
      <c r="D15" s="5"/>
      <c r="E15" s="84"/>
    </row>
    <row r="16" spans="1:9" x14ac:dyDescent="0.25">
      <c r="A16" s="72"/>
      <c r="B16" s="5"/>
      <c r="C16" s="5"/>
      <c r="D16" s="5"/>
      <c r="E16" s="84"/>
    </row>
    <row r="17" spans="1:9" x14ac:dyDescent="0.25">
      <c r="A17" s="72"/>
      <c r="B17" s="5"/>
      <c r="C17" s="5"/>
      <c r="D17" s="5"/>
      <c r="E17" s="84"/>
    </row>
    <row r="18" spans="1:9" ht="15.75" thickBot="1" x14ac:dyDescent="0.3">
      <c r="A18" s="73"/>
      <c r="B18" s="74"/>
      <c r="C18" s="74"/>
      <c r="D18" s="74"/>
      <c r="E18" s="85"/>
    </row>
    <row r="19" spans="1:9" ht="15.75" thickBot="1" x14ac:dyDescent="0.3">
      <c r="E19" s="114">
        <f>SUBTOTAL(9,E15:E18)</f>
        <v>0</v>
      </c>
    </row>
    <row r="21" spans="1:9" ht="16.5" thickBot="1" x14ac:dyDescent="0.3">
      <c r="A21" s="10" t="s">
        <v>45</v>
      </c>
    </row>
    <row r="22" spans="1:9" s="67" customFormat="1" ht="45.75" thickBot="1" x14ac:dyDescent="0.3">
      <c r="A22" s="62" t="s">
        <v>35</v>
      </c>
      <c r="B22" s="7" t="s">
        <v>36</v>
      </c>
      <c r="C22" s="7" t="s">
        <v>37</v>
      </c>
      <c r="D22" s="7" t="s">
        <v>38</v>
      </c>
      <c r="E22" s="7" t="s">
        <v>46</v>
      </c>
      <c r="F22" s="7" t="s">
        <v>47</v>
      </c>
      <c r="G22" s="7" t="s">
        <v>41</v>
      </c>
      <c r="H22" s="12" t="s">
        <v>48</v>
      </c>
      <c r="I22" s="11"/>
    </row>
    <row r="23" spans="1:9" x14ac:dyDescent="0.25">
      <c r="A23" s="70"/>
      <c r="B23" s="2"/>
      <c r="C23" s="2"/>
      <c r="D23" s="2"/>
      <c r="E23" s="35"/>
      <c r="F23" s="35"/>
      <c r="G23" s="2"/>
      <c r="H23" s="71">
        <f>(F23*G23)+E23</f>
        <v>0</v>
      </c>
    </row>
    <row r="24" spans="1:9" x14ac:dyDescent="0.25">
      <c r="A24" s="72"/>
      <c r="B24" s="5"/>
      <c r="C24" s="5"/>
      <c r="D24" s="5"/>
      <c r="E24" s="36"/>
      <c r="F24" s="36"/>
      <c r="G24" s="5"/>
      <c r="H24" s="71">
        <f t="shared" ref="H24:H26" si="1">(F24*G24)+E24</f>
        <v>0</v>
      </c>
    </row>
    <row r="25" spans="1:9" x14ac:dyDescent="0.25">
      <c r="A25" s="72"/>
      <c r="B25" s="5"/>
      <c r="C25" s="5"/>
      <c r="D25" s="5"/>
      <c r="E25" s="36"/>
      <c r="F25" s="36"/>
      <c r="G25" s="5"/>
      <c r="H25" s="71">
        <f t="shared" si="1"/>
        <v>0</v>
      </c>
    </row>
    <row r="26" spans="1:9" ht="15.75" thickBot="1" x14ac:dyDescent="0.3">
      <c r="A26" s="73"/>
      <c r="B26" s="74"/>
      <c r="C26" s="74"/>
      <c r="D26" s="74"/>
      <c r="E26" s="75"/>
      <c r="F26" s="75"/>
      <c r="G26" s="74"/>
      <c r="H26" s="76">
        <f t="shared" si="1"/>
        <v>0</v>
      </c>
    </row>
    <row r="27" spans="1:9" ht="15.75" thickBot="1" x14ac:dyDescent="0.3">
      <c r="H27" s="115">
        <f>SUBTOTAL(9,H23:H26)+SUBTOTAL(9,E23:E26)</f>
        <v>0</v>
      </c>
    </row>
    <row r="29" spans="1:9" ht="16.5" thickBot="1" x14ac:dyDescent="0.3">
      <c r="A29" s="10" t="s">
        <v>49</v>
      </c>
    </row>
    <row r="30" spans="1:9" s="64" customFormat="1" ht="60.75" thickBot="1" x14ac:dyDescent="0.3">
      <c r="A30" s="62" t="s">
        <v>50</v>
      </c>
      <c r="B30" s="7" t="s">
        <v>51</v>
      </c>
      <c r="C30" s="7" t="s">
        <v>52</v>
      </c>
      <c r="D30" s="7" t="s">
        <v>38</v>
      </c>
      <c r="E30" s="7" t="s">
        <v>53</v>
      </c>
      <c r="F30" s="7" t="s">
        <v>54</v>
      </c>
      <c r="G30" s="12" t="s">
        <v>55</v>
      </c>
      <c r="H30" s="11"/>
    </row>
    <row r="31" spans="1:9" x14ac:dyDescent="0.25">
      <c r="A31" s="80"/>
      <c r="B31" s="13"/>
      <c r="C31" s="13"/>
      <c r="D31" s="13"/>
      <c r="E31" s="13"/>
      <c r="F31" s="14"/>
      <c r="G31" s="81"/>
    </row>
    <row r="32" spans="1:9" x14ac:dyDescent="0.25">
      <c r="A32" s="82"/>
      <c r="B32" s="4"/>
      <c r="C32" s="4"/>
      <c r="D32" s="4"/>
      <c r="E32" s="4"/>
      <c r="F32" s="9"/>
      <c r="G32" s="83"/>
    </row>
    <row r="33" spans="1:10" x14ac:dyDescent="0.25">
      <c r="A33" s="82"/>
      <c r="B33" s="4"/>
      <c r="C33" s="4"/>
      <c r="D33" s="4"/>
      <c r="E33" s="4"/>
      <c r="F33" s="9"/>
      <c r="G33" s="83"/>
    </row>
    <row r="34" spans="1:10" x14ac:dyDescent="0.25">
      <c r="A34" s="82"/>
      <c r="B34" s="4"/>
      <c r="C34" s="4"/>
      <c r="D34" s="4"/>
      <c r="E34" s="4"/>
      <c r="F34" s="9"/>
      <c r="G34" s="83"/>
    </row>
    <row r="35" spans="1:10" x14ac:dyDescent="0.25">
      <c r="A35" s="82"/>
      <c r="B35" s="4"/>
      <c r="C35" s="4"/>
      <c r="D35" s="4"/>
      <c r="E35" s="4"/>
      <c r="F35" s="9"/>
      <c r="G35" s="83"/>
      <c r="H35" s="66"/>
    </row>
    <row r="36" spans="1:10" x14ac:dyDescent="0.25">
      <c r="A36" s="82"/>
      <c r="B36" s="4"/>
      <c r="C36" s="4"/>
      <c r="D36" s="4"/>
      <c r="E36" s="4"/>
      <c r="F36" s="9"/>
      <c r="G36" s="83"/>
      <c r="H36" s="66"/>
    </row>
    <row r="37" spans="1:10" x14ac:dyDescent="0.25">
      <c r="A37" s="82"/>
      <c r="B37" s="4"/>
      <c r="C37" s="4"/>
      <c r="D37" s="4"/>
      <c r="E37" s="4"/>
      <c r="F37" s="9"/>
      <c r="G37" s="83"/>
      <c r="H37" s="66"/>
    </row>
    <row r="38" spans="1:10" x14ac:dyDescent="0.25">
      <c r="A38" s="82"/>
      <c r="B38" s="4"/>
      <c r="C38" s="4"/>
      <c r="D38" s="4"/>
      <c r="E38" s="4"/>
      <c r="F38" s="9"/>
      <c r="G38" s="83"/>
      <c r="H38" s="66"/>
    </row>
    <row r="39" spans="1:10" x14ac:dyDescent="0.25">
      <c r="A39" s="72"/>
      <c r="B39" s="5"/>
      <c r="C39" s="5"/>
      <c r="D39" s="5"/>
      <c r="E39" s="5"/>
      <c r="F39" s="5"/>
      <c r="G39" s="84"/>
    </row>
    <row r="40" spans="1:10" x14ac:dyDescent="0.25">
      <c r="A40" s="72"/>
      <c r="B40" s="5"/>
      <c r="C40" s="5"/>
      <c r="D40" s="5"/>
      <c r="E40" s="5"/>
      <c r="F40" s="5"/>
      <c r="G40" s="84"/>
    </row>
    <row r="41" spans="1:10" x14ac:dyDescent="0.25">
      <c r="A41" s="72"/>
      <c r="B41" s="5"/>
      <c r="C41" s="5"/>
      <c r="D41" s="5"/>
      <c r="E41" s="5"/>
      <c r="F41" s="5"/>
      <c r="G41" s="84"/>
    </row>
    <row r="42" spans="1:10" ht="15.75" thickBot="1" x14ac:dyDescent="0.3">
      <c r="A42" s="73"/>
      <c r="B42" s="74"/>
      <c r="C42" s="74"/>
      <c r="D42" s="74"/>
      <c r="E42" s="74"/>
      <c r="F42" s="74"/>
      <c r="G42" s="85"/>
    </row>
    <row r="43" spans="1:10" ht="15.75" thickBot="1" x14ac:dyDescent="0.3">
      <c r="G43" s="114">
        <f>SUBTOTAL(9,G31:G42)</f>
        <v>0</v>
      </c>
    </row>
    <row r="45" spans="1:10" ht="19.5" thickBot="1" x14ac:dyDescent="0.35">
      <c r="A45" s="8" t="s">
        <v>56</v>
      </c>
    </row>
    <row r="46" spans="1:10" s="64" customFormat="1" ht="30.75" thickBot="1" x14ac:dyDescent="0.3">
      <c r="A46" s="62" t="s">
        <v>50</v>
      </c>
      <c r="B46" s="7" t="s">
        <v>51</v>
      </c>
      <c r="C46" s="7" t="s">
        <v>52</v>
      </c>
      <c r="D46" s="7" t="s">
        <v>38</v>
      </c>
      <c r="E46" s="7" t="s">
        <v>57</v>
      </c>
      <c r="F46" s="7" t="s">
        <v>58</v>
      </c>
      <c r="G46" s="7" t="s">
        <v>59</v>
      </c>
      <c r="H46" s="63" t="s">
        <v>60</v>
      </c>
      <c r="I46" s="12" t="s">
        <v>61</v>
      </c>
      <c r="J46" s="11"/>
    </row>
    <row r="47" spans="1:10" x14ac:dyDescent="0.25">
      <c r="A47" s="80"/>
      <c r="B47" s="13"/>
      <c r="C47" s="13"/>
      <c r="D47" s="13"/>
      <c r="E47" s="37"/>
      <c r="F47" s="37"/>
      <c r="G47" s="38"/>
      <c r="H47" s="38"/>
      <c r="I47" s="81">
        <f>SUM(E47:H47)</f>
        <v>0</v>
      </c>
    </row>
    <row r="48" spans="1:10" x14ac:dyDescent="0.25">
      <c r="A48" s="82"/>
      <c r="B48" s="4"/>
      <c r="C48" s="4"/>
      <c r="D48" s="4"/>
      <c r="E48" s="39"/>
      <c r="F48" s="39"/>
      <c r="G48" s="40"/>
      <c r="H48" s="40"/>
      <c r="I48" s="81">
        <f t="shared" ref="I48:I58" si="2">SUM(E48:H48)</f>
        <v>0</v>
      </c>
    </row>
    <row r="49" spans="1:9" x14ac:dyDescent="0.25">
      <c r="A49" s="82"/>
      <c r="B49" s="4"/>
      <c r="C49" s="4"/>
      <c r="D49" s="4"/>
      <c r="E49" s="39"/>
      <c r="F49" s="39"/>
      <c r="G49" s="40"/>
      <c r="H49" s="40"/>
      <c r="I49" s="81">
        <f t="shared" si="2"/>
        <v>0</v>
      </c>
    </row>
    <row r="50" spans="1:9" x14ac:dyDescent="0.25">
      <c r="A50" s="82"/>
      <c r="B50" s="4"/>
      <c r="C50" s="4"/>
      <c r="D50" s="4"/>
      <c r="E50" s="39"/>
      <c r="F50" s="39"/>
      <c r="G50" s="40"/>
      <c r="H50" s="40"/>
      <c r="I50" s="81">
        <f t="shared" si="2"/>
        <v>0</v>
      </c>
    </row>
    <row r="51" spans="1:9" x14ac:dyDescent="0.25">
      <c r="A51" s="82"/>
      <c r="B51" s="4"/>
      <c r="C51" s="4"/>
      <c r="D51" s="4"/>
      <c r="E51" s="39"/>
      <c r="F51" s="39"/>
      <c r="G51" s="40"/>
      <c r="H51" s="40"/>
      <c r="I51" s="81">
        <f t="shared" si="2"/>
        <v>0</v>
      </c>
    </row>
    <row r="52" spans="1:9" x14ac:dyDescent="0.25">
      <c r="A52" s="82"/>
      <c r="B52" s="4"/>
      <c r="C52" s="4"/>
      <c r="D52" s="4"/>
      <c r="E52" s="39"/>
      <c r="F52" s="39"/>
      <c r="G52" s="40"/>
      <c r="H52" s="40"/>
      <c r="I52" s="81">
        <f t="shared" si="2"/>
        <v>0</v>
      </c>
    </row>
    <row r="53" spans="1:9" x14ac:dyDescent="0.25">
      <c r="A53" s="82"/>
      <c r="B53" s="4"/>
      <c r="C53" s="4"/>
      <c r="D53" s="4"/>
      <c r="E53" s="39"/>
      <c r="F53" s="39"/>
      <c r="G53" s="40"/>
      <c r="H53" s="40"/>
      <c r="I53" s="81">
        <f t="shared" si="2"/>
        <v>0</v>
      </c>
    </row>
    <row r="54" spans="1:9" x14ac:dyDescent="0.25">
      <c r="A54" s="82"/>
      <c r="B54" s="4"/>
      <c r="C54" s="4"/>
      <c r="D54" s="4"/>
      <c r="E54" s="39"/>
      <c r="F54" s="39"/>
      <c r="G54" s="40"/>
      <c r="H54" s="40"/>
      <c r="I54" s="81">
        <f t="shared" si="2"/>
        <v>0</v>
      </c>
    </row>
    <row r="55" spans="1:9" x14ac:dyDescent="0.25">
      <c r="A55" s="72"/>
      <c r="B55" s="5"/>
      <c r="C55" s="5"/>
      <c r="D55" s="5"/>
      <c r="E55" s="36"/>
      <c r="F55" s="36"/>
      <c r="G55" s="36"/>
      <c r="H55" s="36"/>
      <c r="I55" s="81">
        <f t="shared" si="2"/>
        <v>0</v>
      </c>
    </row>
    <row r="56" spans="1:9" x14ac:dyDescent="0.25">
      <c r="A56" s="72"/>
      <c r="B56" s="5"/>
      <c r="C56" s="5"/>
      <c r="D56" s="5"/>
      <c r="E56" s="36"/>
      <c r="F56" s="36"/>
      <c r="G56" s="36"/>
      <c r="H56" s="36"/>
      <c r="I56" s="81">
        <f t="shared" si="2"/>
        <v>0</v>
      </c>
    </row>
    <row r="57" spans="1:9" x14ac:dyDescent="0.25">
      <c r="A57" s="72"/>
      <c r="B57" s="5"/>
      <c r="C57" s="5"/>
      <c r="D57" s="5"/>
      <c r="E57" s="36"/>
      <c r="F57" s="36"/>
      <c r="G57" s="36"/>
      <c r="H57" s="36"/>
      <c r="I57" s="81">
        <f t="shared" si="2"/>
        <v>0</v>
      </c>
    </row>
    <row r="58" spans="1:9" ht="15.75" thickBot="1" x14ac:dyDescent="0.3">
      <c r="A58" s="73"/>
      <c r="B58" s="74"/>
      <c r="C58" s="74"/>
      <c r="D58" s="74"/>
      <c r="E58" s="75"/>
      <c r="F58" s="75"/>
      <c r="G58" s="75"/>
      <c r="H58" s="75"/>
      <c r="I58" s="86">
        <f t="shared" si="2"/>
        <v>0</v>
      </c>
    </row>
    <row r="59" spans="1:9" ht="15.75" thickBot="1" x14ac:dyDescent="0.3">
      <c r="I59" s="114">
        <f>SUBTOTAL(9,I47:I58)</f>
        <v>0</v>
      </c>
    </row>
    <row r="61" spans="1:9" ht="19.5" thickBot="1" x14ac:dyDescent="0.35">
      <c r="A61" s="8" t="s">
        <v>15</v>
      </c>
    </row>
    <row r="62" spans="1:9" s="64" customFormat="1" ht="30.75" thickBot="1" x14ac:dyDescent="0.3">
      <c r="A62" s="62" t="s">
        <v>50</v>
      </c>
      <c r="B62" s="7" t="s">
        <v>51</v>
      </c>
      <c r="C62" s="7" t="s">
        <v>159</v>
      </c>
      <c r="D62" s="7" t="s">
        <v>38</v>
      </c>
      <c r="E62" s="12" t="s">
        <v>62</v>
      </c>
      <c r="F62" s="11"/>
    </row>
    <row r="63" spans="1:9" x14ac:dyDescent="0.25">
      <c r="A63" s="72"/>
      <c r="B63" s="5"/>
      <c r="C63" s="5"/>
      <c r="D63" s="5"/>
      <c r="E63" s="84"/>
    </row>
    <row r="64" spans="1:9" x14ac:dyDescent="0.25">
      <c r="A64" s="72"/>
      <c r="B64" s="5"/>
      <c r="C64" s="5"/>
      <c r="D64" s="5"/>
      <c r="E64" s="84"/>
    </row>
    <row r="65" spans="1:10" x14ac:dyDescent="0.25">
      <c r="A65" s="72"/>
      <c r="B65" s="5"/>
      <c r="C65" s="5"/>
      <c r="D65" s="5"/>
      <c r="E65" s="84"/>
    </row>
    <row r="66" spans="1:10" ht="15.75" thickBot="1" x14ac:dyDescent="0.3">
      <c r="A66" s="73"/>
      <c r="B66" s="74"/>
      <c r="C66" s="74"/>
      <c r="D66" s="74"/>
      <c r="E66" s="85"/>
    </row>
    <row r="67" spans="1:10" ht="15.75" thickBot="1" x14ac:dyDescent="0.3">
      <c r="E67" s="114">
        <f>SUBTOTAL(9,E63:E66)</f>
        <v>0</v>
      </c>
    </row>
    <row r="69" spans="1:10" ht="19.5" thickBot="1" x14ac:dyDescent="0.35">
      <c r="A69" s="8" t="s">
        <v>63</v>
      </c>
    </row>
    <row r="70" spans="1:10" ht="30.75" thickBot="1" x14ac:dyDescent="0.3">
      <c r="A70" s="62" t="s">
        <v>149</v>
      </c>
      <c r="B70" s="7" t="s">
        <v>150</v>
      </c>
      <c r="C70" s="7" t="s">
        <v>37</v>
      </c>
      <c r="D70" s="6" t="s">
        <v>64</v>
      </c>
      <c r="E70" s="7" t="s">
        <v>152</v>
      </c>
      <c r="F70" s="7" t="s">
        <v>153</v>
      </c>
      <c r="G70" s="12" t="s">
        <v>65</v>
      </c>
      <c r="H70" s="11"/>
    </row>
    <row r="71" spans="1:10" x14ac:dyDescent="0.25">
      <c r="A71" s="70"/>
      <c r="B71" s="2"/>
      <c r="C71" s="2"/>
      <c r="D71" s="2"/>
      <c r="E71" s="35"/>
      <c r="F71" s="2"/>
      <c r="G71" s="71">
        <f>(F71*E71)</f>
        <v>0</v>
      </c>
    </row>
    <row r="72" spans="1:10" x14ac:dyDescent="0.25">
      <c r="A72" s="72"/>
      <c r="B72" s="5"/>
      <c r="C72" s="5"/>
      <c r="D72" s="5"/>
      <c r="E72" s="36"/>
      <c r="F72" s="5"/>
      <c r="G72" s="71">
        <f t="shared" ref="G72:G76" si="3">(F72*E72)</f>
        <v>0</v>
      </c>
    </row>
    <row r="73" spans="1:10" x14ac:dyDescent="0.25">
      <c r="A73" s="72"/>
      <c r="B73" s="5"/>
      <c r="C73" s="5"/>
      <c r="D73" s="5"/>
      <c r="E73" s="36"/>
      <c r="F73" s="5"/>
      <c r="G73" s="71">
        <f t="shared" si="3"/>
        <v>0</v>
      </c>
    </row>
    <row r="74" spans="1:10" x14ac:dyDescent="0.25">
      <c r="A74" s="72"/>
      <c r="B74" s="5"/>
      <c r="C74" s="5"/>
      <c r="D74" s="5"/>
      <c r="E74" s="36"/>
      <c r="F74" s="5"/>
      <c r="G74" s="71">
        <f t="shared" si="3"/>
        <v>0</v>
      </c>
    </row>
    <row r="75" spans="1:10" x14ac:dyDescent="0.25">
      <c r="A75" s="72"/>
      <c r="B75" s="5"/>
      <c r="C75" s="5"/>
      <c r="D75" s="5"/>
      <c r="E75" s="36"/>
      <c r="F75" s="5"/>
      <c r="G75" s="71">
        <f t="shared" si="3"/>
        <v>0</v>
      </c>
    </row>
    <row r="76" spans="1:10" ht="15.75" thickBot="1" x14ac:dyDescent="0.3">
      <c r="A76" s="73"/>
      <c r="B76" s="74"/>
      <c r="C76" s="74"/>
      <c r="D76" s="74"/>
      <c r="E76" s="75"/>
      <c r="F76" s="74"/>
      <c r="G76" s="76">
        <f t="shared" si="3"/>
        <v>0</v>
      </c>
    </row>
    <row r="77" spans="1:10" ht="15.75" thickBot="1" x14ac:dyDescent="0.3">
      <c r="G77" s="114">
        <f>SUBTOTAL(9,G71:G76)</f>
        <v>0</v>
      </c>
    </row>
    <row r="79" spans="1:10" ht="19.5" thickBot="1" x14ac:dyDescent="0.35">
      <c r="A79" s="8" t="s">
        <v>66</v>
      </c>
    </row>
    <row r="80" spans="1:10" s="68" customFormat="1" ht="90.75" thickBot="1" x14ac:dyDescent="0.3">
      <c r="A80" s="62" t="s">
        <v>50</v>
      </c>
      <c r="B80" s="7" t="s">
        <v>51</v>
      </c>
      <c r="C80" s="6" t="s">
        <v>64</v>
      </c>
      <c r="D80" s="6" t="s">
        <v>160</v>
      </c>
      <c r="E80" s="7" t="s">
        <v>161</v>
      </c>
      <c r="F80" s="7" t="s">
        <v>67</v>
      </c>
      <c r="G80" s="7" t="s">
        <v>162</v>
      </c>
      <c r="H80" s="7" t="s">
        <v>163</v>
      </c>
      <c r="I80" s="12" t="s">
        <v>68</v>
      </c>
      <c r="J80" s="11"/>
    </row>
    <row r="81" spans="1:9" x14ac:dyDescent="0.25">
      <c r="A81" s="80"/>
      <c r="B81" s="13"/>
      <c r="C81" s="13"/>
      <c r="D81" s="13"/>
      <c r="E81" s="37"/>
      <c r="F81" s="13"/>
      <c r="G81" s="38"/>
      <c r="H81" s="38"/>
      <c r="I81" s="81">
        <f>(F81*E81*D81)+(G81*D81)+(H81*D81)</f>
        <v>0</v>
      </c>
    </row>
    <row r="82" spans="1:9" x14ac:dyDescent="0.25">
      <c r="A82" s="82"/>
      <c r="B82" s="4"/>
      <c r="C82" s="4"/>
      <c r="D82" s="4"/>
      <c r="E82" s="39"/>
      <c r="F82" s="4"/>
      <c r="G82" s="40"/>
      <c r="H82" s="40"/>
      <c r="I82" s="81">
        <f t="shared" ref="I82:I92" si="4">(F82*E82*D82)+(G82*D82)+(H82*D82)</f>
        <v>0</v>
      </c>
    </row>
    <row r="83" spans="1:9" x14ac:dyDescent="0.25">
      <c r="A83" s="82"/>
      <c r="B83" s="4"/>
      <c r="C83" s="4"/>
      <c r="D83" s="4"/>
      <c r="E83" s="39"/>
      <c r="F83" s="4"/>
      <c r="G83" s="40"/>
      <c r="H83" s="40"/>
      <c r="I83" s="81">
        <f t="shared" si="4"/>
        <v>0</v>
      </c>
    </row>
    <row r="84" spans="1:9" x14ac:dyDescent="0.25">
      <c r="A84" s="82"/>
      <c r="B84" s="4"/>
      <c r="C84" s="4"/>
      <c r="D84" s="4"/>
      <c r="E84" s="39"/>
      <c r="F84" s="4"/>
      <c r="G84" s="40"/>
      <c r="H84" s="40"/>
      <c r="I84" s="81">
        <f t="shared" si="4"/>
        <v>0</v>
      </c>
    </row>
    <row r="85" spans="1:9" x14ac:dyDescent="0.25">
      <c r="A85" s="82"/>
      <c r="B85" s="4"/>
      <c r="C85" s="4"/>
      <c r="D85" s="4"/>
      <c r="E85" s="39"/>
      <c r="F85" s="4"/>
      <c r="G85" s="40"/>
      <c r="H85" s="40"/>
      <c r="I85" s="81">
        <f t="shared" si="4"/>
        <v>0</v>
      </c>
    </row>
    <row r="86" spans="1:9" x14ac:dyDescent="0.25">
      <c r="A86" s="82"/>
      <c r="B86" s="4"/>
      <c r="C86" s="4"/>
      <c r="D86" s="4"/>
      <c r="E86" s="39"/>
      <c r="F86" s="4"/>
      <c r="G86" s="40"/>
      <c r="H86" s="40"/>
      <c r="I86" s="81">
        <f t="shared" si="4"/>
        <v>0</v>
      </c>
    </row>
    <row r="87" spans="1:9" x14ac:dyDescent="0.25">
      <c r="A87" s="82"/>
      <c r="B87" s="4"/>
      <c r="C87" s="4"/>
      <c r="D87" s="4"/>
      <c r="E87" s="39"/>
      <c r="F87" s="4"/>
      <c r="G87" s="40"/>
      <c r="H87" s="40"/>
      <c r="I87" s="81">
        <f t="shared" si="4"/>
        <v>0</v>
      </c>
    </row>
    <row r="88" spans="1:9" x14ac:dyDescent="0.25">
      <c r="A88" s="82"/>
      <c r="B88" s="4"/>
      <c r="C88" s="4"/>
      <c r="D88" s="4"/>
      <c r="E88" s="39"/>
      <c r="F88" s="4"/>
      <c r="G88" s="40"/>
      <c r="H88" s="40"/>
      <c r="I88" s="81">
        <f t="shared" si="4"/>
        <v>0</v>
      </c>
    </row>
    <row r="89" spans="1:9" x14ac:dyDescent="0.25">
      <c r="A89" s="72"/>
      <c r="B89" s="5"/>
      <c r="C89" s="5"/>
      <c r="D89" s="5"/>
      <c r="E89" s="36"/>
      <c r="F89" s="5"/>
      <c r="G89" s="36"/>
      <c r="H89" s="36"/>
      <c r="I89" s="81">
        <f t="shared" si="4"/>
        <v>0</v>
      </c>
    </row>
    <row r="90" spans="1:9" x14ac:dyDescent="0.25">
      <c r="A90" s="72"/>
      <c r="B90" s="5"/>
      <c r="C90" s="5"/>
      <c r="D90" s="5"/>
      <c r="E90" s="36"/>
      <c r="F90" s="5"/>
      <c r="G90" s="36"/>
      <c r="H90" s="36"/>
      <c r="I90" s="81">
        <f t="shared" si="4"/>
        <v>0</v>
      </c>
    </row>
    <row r="91" spans="1:9" x14ac:dyDescent="0.25">
      <c r="A91" s="72"/>
      <c r="B91" s="5"/>
      <c r="C91" s="5"/>
      <c r="D91" s="5"/>
      <c r="E91" s="36"/>
      <c r="F91" s="5"/>
      <c r="G91" s="36"/>
      <c r="H91" s="36"/>
      <c r="I91" s="81">
        <f t="shared" si="4"/>
        <v>0</v>
      </c>
    </row>
    <row r="92" spans="1:9" ht="15.75" thickBot="1" x14ac:dyDescent="0.3">
      <c r="A92" s="73"/>
      <c r="B92" s="74"/>
      <c r="C92" s="74"/>
      <c r="D92" s="74"/>
      <c r="E92" s="75"/>
      <c r="F92" s="74"/>
      <c r="G92" s="75"/>
      <c r="H92" s="75"/>
      <c r="I92" s="86">
        <f t="shared" si="4"/>
        <v>0</v>
      </c>
    </row>
    <row r="93" spans="1:9" ht="15.75" thickBot="1" x14ac:dyDescent="0.3">
      <c r="I93" s="114">
        <f>SUBTOTAL(9,I81:I92)</f>
        <v>0</v>
      </c>
    </row>
    <row r="95" spans="1:9" ht="33.75" customHeight="1" thickBot="1" x14ac:dyDescent="0.35">
      <c r="A95" s="136" t="s">
        <v>164</v>
      </c>
      <c r="B95" s="136"/>
      <c r="C95" s="136"/>
      <c r="D95" s="136"/>
      <c r="E95" s="136"/>
      <c r="F95" s="65"/>
    </row>
    <row r="96" spans="1:9" s="64" customFormat="1" ht="30.75" thickBot="1" x14ac:dyDescent="0.3">
      <c r="A96" s="62" t="s">
        <v>50</v>
      </c>
      <c r="B96" s="7" t="s">
        <v>51</v>
      </c>
      <c r="C96" s="7" t="s">
        <v>69</v>
      </c>
      <c r="D96" s="7" t="s">
        <v>70</v>
      </c>
      <c r="E96" s="12" t="s">
        <v>71</v>
      </c>
      <c r="F96" s="11"/>
    </row>
    <row r="97" spans="1:5" x14ac:dyDescent="0.25">
      <c r="A97" s="72"/>
      <c r="B97" s="5"/>
      <c r="C97" s="5"/>
      <c r="D97" s="5"/>
      <c r="E97" s="84"/>
    </row>
    <row r="98" spans="1:5" x14ac:dyDescent="0.25">
      <c r="A98" s="72"/>
      <c r="B98" s="5"/>
      <c r="C98" s="5"/>
      <c r="D98" s="5"/>
      <c r="E98" s="84"/>
    </row>
    <row r="99" spans="1:5" x14ac:dyDescent="0.25">
      <c r="A99" s="72"/>
      <c r="B99" s="5"/>
      <c r="C99" s="5"/>
      <c r="D99" s="5"/>
      <c r="E99" s="84"/>
    </row>
    <row r="100" spans="1:5" ht="15.75" thickBot="1" x14ac:dyDescent="0.3">
      <c r="A100" s="73"/>
      <c r="B100" s="74"/>
      <c r="C100" s="74"/>
      <c r="D100" s="74"/>
      <c r="E100" s="85"/>
    </row>
    <row r="101" spans="1:5" ht="15.75" thickBot="1" x14ac:dyDescent="0.3">
      <c r="E101" s="114">
        <f>SUBTOTAL(9,E97:E100)</f>
        <v>0</v>
      </c>
    </row>
  </sheetData>
  <mergeCells count="1">
    <mergeCell ref="A95:E9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sheetPr>
  <dimension ref="A1:H11"/>
  <sheetViews>
    <sheetView showGridLines="0" workbookViewId="0">
      <selection activeCell="E65" sqref="E65"/>
    </sheetView>
  </sheetViews>
  <sheetFormatPr defaultRowHeight="15" x14ac:dyDescent="0.25"/>
  <cols>
    <col min="1" max="1" width="13.85546875" customWidth="1"/>
    <col min="2" max="2" width="16.28515625" customWidth="1"/>
    <col min="3" max="3" width="33.7109375" customWidth="1"/>
    <col min="4" max="4" width="27.85546875" customWidth="1"/>
    <col min="5" max="6" width="27.42578125" customWidth="1"/>
    <col min="7" max="7" width="13.85546875" customWidth="1"/>
    <col min="8" max="8" width="12.42578125" customWidth="1"/>
  </cols>
  <sheetData>
    <row r="1" spans="1:8" ht="19.5" thickBot="1" x14ac:dyDescent="0.35">
      <c r="A1" s="8" t="s">
        <v>72</v>
      </c>
    </row>
    <row r="2" spans="1:8" s="67" customFormat="1" ht="45.75" thickBot="1" x14ac:dyDescent="0.3">
      <c r="A2" s="62" t="s">
        <v>50</v>
      </c>
      <c r="B2" s="7" t="s">
        <v>51</v>
      </c>
      <c r="C2" s="7" t="s">
        <v>73</v>
      </c>
      <c r="D2" s="7" t="s">
        <v>74</v>
      </c>
      <c r="E2" s="7" t="s">
        <v>70</v>
      </c>
      <c r="F2" s="7" t="s">
        <v>75</v>
      </c>
      <c r="G2" s="7" t="s">
        <v>76</v>
      </c>
      <c r="H2" s="12" t="s">
        <v>77</v>
      </c>
    </row>
    <row r="3" spans="1:8" x14ac:dyDescent="0.25">
      <c r="A3" s="88"/>
      <c r="B3" s="89"/>
      <c r="C3" s="89"/>
      <c r="D3" s="89"/>
      <c r="E3" s="89"/>
      <c r="F3" s="90"/>
      <c r="G3" s="89"/>
      <c r="H3" s="91">
        <f>G3*F3</f>
        <v>0</v>
      </c>
    </row>
    <row r="4" spans="1:8" x14ac:dyDescent="0.25">
      <c r="A4" s="92"/>
      <c r="B4" s="15"/>
      <c r="C4" s="15"/>
      <c r="D4" s="15"/>
      <c r="E4" s="15"/>
      <c r="F4" s="41"/>
      <c r="G4" s="15"/>
      <c r="H4" s="83">
        <f t="shared" ref="H4:H10" si="0">G4*F4</f>
        <v>0</v>
      </c>
    </row>
    <row r="5" spans="1:8" x14ac:dyDescent="0.25">
      <c r="A5" s="92"/>
      <c r="B5" s="15"/>
      <c r="C5" s="15"/>
      <c r="D5" s="15"/>
      <c r="E5" s="15"/>
      <c r="F5" s="41"/>
      <c r="G5" s="15"/>
      <c r="H5" s="83">
        <f t="shared" si="0"/>
        <v>0</v>
      </c>
    </row>
    <row r="6" spans="1:8" x14ac:dyDescent="0.25">
      <c r="A6" s="92"/>
      <c r="B6" s="15"/>
      <c r="C6" s="15"/>
      <c r="D6" s="15"/>
      <c r="E6" s="15"/>
      <c r="F6" s="41"/>
      <c r="G6" s="15"/>
      <c r="H6" s="83">
        <f t="shared" si="0"/>
        <v>0</v>
      </c>
    </row>
    <row r="7" spans="1:8" x14ac:dyDescent="0.25">
      <c r="A7" s="72"/>
      <c r="B7" s="5"/>
      <c r="C7" s="5"/>
      <c r="D7" s="5"/>
      <c r="E7" s="5"/>
      <c r="F7" s="36"/>
      <c r="G7" s="5"/>
      <c r="H7" s="83">
        <f t="shared" si="0"/>
        <v>0</v>
      </c>
    </row>
    <row r="8" spans="1:8" x14ac:dyDescent="0.25">
      <c r="A8" s="72"/>
      <c r="B8" s="5"/>
      <c r="C8" s="5"/>
      <c r="D8" s="5"/>
      <c r="E8" s="5"/>
      <c r="F8" s="36"/>
      <c r="G8" s="5"/>
      <c r="H8" s="83">
        <f t="shared" si="0"/>
        <v>0</v>
      </c>
    </row>
    <row r="9" spans="1:8" x14ac:dyDescent="0.25">
      <c r="A9" s="72"/>
      <c r="B9" s="5"/>
      <c r="C9" s="5"/>
      <c r="D9" s="5"/>
      <c r="E9" s="5"/>
      <c r="F9" s="36"/>
      <c r="G9" s="5"/>
      <c r="H9" s="83">
        <f t="shared" si="0"/>
        <v>0</v>
      </c>
    </row>
    <row r="10" spans="1:8" ht="15.75" thickBot="1" x14ac:dyDescent="0.3">
      <c r="A10" s="73"/>
      <c r="B10" s="74"/>
      <c r="C10" s="74"/>
      <c r="D10" s="74"/>
      <c r="E10" s="74"/>
      <c r="F10" s="75"/>
      <c r="G10" s="74"/>
      <c r="H10" s="93">
        <f t="shared" si="0"/>
        <v>0</v>
      </c>
    </row>
    <row r="11" spans="1:8" ht="15.75" thickBot="1" x14ac:dyDescent="0.3">
      <c r="H11" s="114">
        <f>SUBTOTAL(9,H3:H10)</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J27"/>
  <sheetViews>
    <sheetView showGridLines="0" workbookViewId="0">
      <selection activeCell="E65" sqref="E65"/>
    </sheetView>
  </sheetViews>
  <sheetFormatPr defaultRowHeight="15" x14ac:dyDescent="0.25"/>
  <cols>
    <col min="1" max="1" width="20.85546875" customWidth="1"/>
    <col min="2" max="2" width="36" bestFit="1" customWidth="1"/>
    <col min="3" max="3" width="13.5703125" customWidth="1"/>
    <col min="4" max="4" width="21.7109375" customWidth="1"/>
    <col min="5" max="5" width="14.85546875" customWidth="1"/>
    <col min="6" max="6" width="13.140625" bestFit="1" customWidth="1"/>
    <col min="7" max="7" width="14.7109375" customWidth="1"/>
    <col min="8" max="8" width="17.85546875" bestFit="1" customWidth="1"/>
    <col min="9" max="9" width="16.85546875" bestFit="1" customWidth="1"/>
    <col min="10" max="10" width="9.85546875" bestFit="1" customWidth="1"/>
  </cols>
  <sheetData>
    <row r="1" spans="1:10" ht="19.5" thickBot="1" x14ac:dyDescent="0.35">
      <c r="A1" s="8" t="s">
        <v>78</v>
      </c>
    </row>
    <row r="2" spans="1:10" s="66" customFormat="1" ht="90.75" thickBot="1" x14ac:dyDescent="0.3">
      <c r="A2" s="62" t="s">
        <v>79</v>
      </c>
      <c r="B2" s="7" t="s">
        <v>80</v>
      </c>
      <c r="C2" s="7" t="s">
        <v>51</v>
      </c>
      <c r="D2" s="7" t="s">
        <v>165</v>
      </c>
      <c r="E2" s="7" t="s">
        <v>166</v>
      </c>
      <c r="F2" s="7" t="s">
        <v>167</v>
      </c>
      <c r="G2" s="7" t="s">
        <v>168</v>
      </c>
      <c r="H2" s="7" t="s">
        <v>169</v>
      </c>
      <c r="I2" s="7" t="s">
        <v>170</v>
      </c>
      <c r="J2" s="12" t="s">
        <v>81</v>
      </c>
    </row>
    <row r="3" spans="1:10" x14ac:dyDescent="0.25">
      <c r="A3" s="94"/>
      <c r="B3" s="95"/>
      <c r="C3" s="95"/>
      <c r="D3" s="95"/>
      <c r="E3" s="95"/>
      <c r="F3" s="96"/>
      <c r="G3" s="95"/>
      <c r="H3" s="95"/>
      <c r="I3" s="96"/>
      <c r="J3" s="97">
        <f>F3+(H3*I3)</f>
        <v>0</v>
      </c>
    </row>
    <row r="4" spans="1:10" x14ac:dyDescent="0.25">
      <c r="A4" s="72"/>
      <c r="B4" s="5"/>
      <c r="C4" s="5"/>
      <c r="D4" s="5"/>
      <c r="E4" s="5"/>
      <c r="F4" s="36"/>
      <c r="G4" s="5"/>
      <c r="H4" s="5"/>
      <c r="I4" s="36"/>
      <c r="J4" s="71">
        <f t="shared" ref="J4:J26" si="0">F4+(H4*I4)</f>
        <v>0</v>
      </c>
    </row>
    <row r="5" spans="1:10" x14ac:dyDescent="0.25">
      <c r="A5" s="72"/>
      <c r="B5" s="5"/>
      <c r="C5" s="5"/>
      <c r="D5" s="5"/>
      <c r="E5" s="5"/>
      <c r="F5" s="36"/>
      <c r="G5" s="5"/>
      <c r="H5" s="5"/>
      <c r="I5" s="36"/>
      <c r="J5" s="71">
        <f t="shared" si="0"/>
        <v>0</v>
      </c>
    </row>
    <row r="6" spans="1:10" x14ac:dyDescent="0.25">
      <c r="A6" s="72"/>
      <c r="B6" s="5"/>
      <c r="C6" s="5"/>
      <c r="D6" s="5"/>
      <c r="E6" s="5"/>
      <c r="F6" s="36"/>
      <c r="G6" s="5"/>
      <c r="H6" s="5"/>
      <c r="I6" s="36"/>
      <c r="J6" s="71">
        <f t="shared" si="0"/>
        <v>0</v>
      </c>
    </row>
    <row r="7" spans="1:10" x14ac:dyDescent="0.25">
      <c r="A7" s="72"/>
      <c r="B7" s="5"/>
      <c r="C7" s="5"/>
      <c r="D7" s="5"/>
      <c r="E7" s="5"/>
      <c r="F7" s="36"/>
      <c r="G7" s="5"/>
      <c r="H7" s="5"/>
      <c r="I7" s="36"/>
      <c r="J7" s="71">
        <f t="shared" si="0"/>
        <v>0</v>
      </c>
    </row>
    <row r="8" spans="1:10" x14ac:dyDescent="0.25">
      <c r="A8" s="72"/>
      <c r="B8" s="5"/>
      <c r="C8" s="5"/>
      <c r="D8" s="5"/>
      <c r="E8" s="5"/>
      <c r="F8" s="36"/>
      <c r="G8" s="5"/>
      <c r="H8" s="5"/>
      <c r="I8" s="36"/>
      <c r="J8" s="71">
        <f t="shared" si="0"/>
        <v>0</v>
      </c>
    </row>
    <row r="9" spans="1:10" x14ac:dyDescent="0.25">
      <c r="A9" s="72"/>
      <c r="B9" s="5"/>
      <c r="C9" s="5"/>
      <c r="D9" s="5"/>
      <c r="E9" s="5"/>
      <c r="F9" s="36"/>
      <c r="G9" s="5"/>
      <c r="H9" s="5"/>
      <c r="I9" s="36"/>
      <c r="J9" s="71">
        <f t="shared" si="0"/>
        <v>0</v>
      </c>
    </row>
    <row r="10" spans="1:10" x14ac:dyDescent="0.25">
      <c r="A10" s="72"/>
      <c r="B10" s="5"/>
      <c r="C10" s="5"/>
      <c r="D10" s="5"/>
      <c r="E10" s="5"/>
      <c r="F10" s="36"/>
      <c r="G10" s="5"/>
      <c r="H10" s="5"/>
      <c r="I10" s="36"/>
      <c r="J10" s="71">
        <f t="shared" si="0"/>
        <v>0</v>
      </c>
    </row>
    <row r="11" spans="1:10" x14ac:dyDescent="0.25">
      <c r="A11" s="72"/>
      <c r="B11" s="5"/>
      <c r="C11" s="5"/>
      <c r="D11" s="5"/>
      <c r="E11" s="5"/>
      <c r="F11" s="36"/>
      <c r="G11" s="5"/>
      <c r="H11" s="5"/>
      <c r="I11" s="36"/>
      <c r="J11" s="71">
        <f t="shared" si="0"/>
        <v>0</v>
      </c>
    </row>
    <row r="12" spans="1:10" x14ac:dyDescent="0.25">
      <c r="A12" s="72"/>
      <c r="B12" s="5"/>
      <c r="C12" s="5"/>
      <c r="D12" s="5"/>
      <c r="E12" s="5"/>
      <c r="F12" s="36"/>
      <c r="G12" s="5"/>
      <c r="H12" s="5"/>
      <c r="I12" s="36"/>
      <c r="J12" s="71">
        <f t="shared" si="0"/>
        <v>0</v>
      </c>
    </row>
    <row r="13" spans="1:10" x14ac:dyDescent="0.25">
      <c r="A13" s="72"/>
      <c r="B13" s="5"/>
      <c r="C13" s="5"/>
      <c r="D13" s="5"/>
      <c r="E13" s="5"/>
      <c r="F13" s="36"/>
      <c r="G13" s="5"/>
      <c r="H13" s="5"/>
      <c r="I13" s="36"/>
      <c r="J13" s="71">
        <f t="shared" si="0"/>
        <v>0</v>
      </c>
    </row>
    <row r="14" spans="1:10" x14ac:dyDescent="0.25">
      <c r="A14" s="72"/>
      <c r="B14" s="5"/>
      <c r="C14" s="5"/>
      <c r="D14" s="5"/>
      <c r="E14" s="5"/>
      <c r="F14" s="36"/>
      <c r="G14" s="5"/>
      <c r="H14" s="5"/>
      <c r="I14" s="36"/>
      <c r="J14" s="71">
        <f t="shared" si="0"/>
        <v>0</v>
      </c>
    </row>
    <row r="15" spans="1:10" x14ac:dyDescent="0.25">
      <c r="A15" s="72"/>
      <c r="B15" s="5"/>
      <c r="C15" s="5"/>
      <c r="D15" s="5"/>
      <c r="E15" s="5"/>
      <c r="F15" s="36"/>
      <c r="G15" s="5"/>
      <c r="H15" s="5"/>
      <c r="I15" s="36"/>
      <c r="J15" s="71">
        <f t="shared" si="0"/>
        <v>0</v>
      </c>
    </row>
    <row r="16" spans="1:10" x14ac:dyDescent="0.25">
      <c r="A16" s="72"/>
      <c r="B16" s="5"/>
      <c r="C16" s="5"/>
      <c r="D16" s="5"/>
      <c r="E16" s="5"/>
      <c r="F16" s="36"/>
      <c r="G16" s="5"/>
      <c r="H16" s="5"/>
      <c r="I16" s="36"/>
      <c r="J16" s="71">
        <f t="shared" si="0"/>
        <v>0</v>
      </c>
    </row>
    <row r="17" spans="1:10" x14ac:dyDescent="0.25">
      <c r="A17" s="72"/>
      <c r="B17" s="5"/>
      <c r="C17" s="5"/>
      <c r="D17" s="5"/>
      <c r="E17" s="5"/>
      <c r="F17" s="36"/>
      <c r="G17" s="5"/>
      <c r="H17" s="5"/>
      <c r="I17" s="36"/>
      <c r="J17" s="71">
        <f t="shared" si="0"/>
        <v>0</v>
      </c>
    </row>
    <row r="18" spans="1:10" x14ac:dyDescent="0.25">
      <c r="A18" s="72"/>
      <c r="B18" s="5"/>
      <c r="C18" s="5"/>
      <c r="D18" s="5"/>
      <c r="E18" s="5"/>
      <c r="F18" s="36"/>
      <c r="G18" s="5"/>
      <c r="H18" s="5"/>
      <c r="I18" s="36"/>
      <c r="J18" s="71">
        <f t="shared" si="0"/>
        <v>0</v>
      </c>
    </row>
    <row r="19" spans="1:10" x14ac:dyDescent="0.25">
      <c r="A19" s="72"/>
      <c r="B19" s="5"/>
      <c r="C19" s="5"/>
      <c r="D19" s="5"/>
      <c r="E19" s="5"/>
      <c r="F19" s="36"/>
      <c r="G19" s="5"/>
      <c r="H19" s="5"/>
      <c r="I19" s="36"/>
      <c r="J19" s="71">
        <f t="shared" si="0"/>
        <v>0</v>
      </c>
    </row>
    <row r="20" spans="1:10" x14ac:dyDescent="0.25">
      <c r="A20" s="72"/>
      <c r="B20" s="5"/>
      <c r="C20" s="5"/>
      <c r="D20" s="5"/>
      <c r="E20" s="5"/>
      <c r="F20" s="36"/>
      <c r="G20" s="5"/>
      <c r="H20" s="5"/>
      <c r="I20" s="36"/>
      <c r="J20" s="71">
        <f t="shared" si="0"/>
        <v>0</v>
      </c>
    </row>
    <row r="21" spans="1:10" x14ac:dyDescent="0.25">
      <c r="A21" s="72"/>
      <c r="B21" s="5"/>
      <c r="C21" s="5"/>
      <c r="D21" s="5"/>
      <c r="E21" s="5"/>
      <c r="F21" s="36"/>
      <c r="G21" s="5"/>
      <c r="H21" s="5"/>
      <c r="I21" s="36"/>
      <c r="J21" s="71">
        <f t="shared" si="0"/>
        <v>0</v>
      </c>
    </row>
    <row r="22" spans="1:10" x14ac:dyDescent="0.25">
      <c r="A22" s="72"/>
      <c r="B22" s="5"/>
      <c r="C22" s="5"/>
      <c r="D22" s="5"/>
      <c r="E22" s="5"/>
      <c r="F22" s="36"/>
      <c r="G22" s="5"/>
      <c r="H22" s="5"/>
      <c r="I22" s="36"/>
      <c r="J22" s="71">
        <f t="shared" si="0"/>
        <v>0</v>
      </c>
    </row>
    <row r="23" spans="1:10" x14ac:dyDescent="0.25">
      <c r="A23" s="72"/>
      <c r="B23" s="5"/>
      <c r="C23" s="5"/>
      <c r="D23" s="5"/>
      <c r="E23" s="5"/>
      <c r="F23" s="36"/>
      <c r="G23" s="5"/>
      <c r="H23" s="5"/>
      <c r="I23" s="36"/>
      <c r="J23" s="71">
        <f t="shared" si="0"/>
        <v>0</v>
      </c>
    </row>
    <row r="24" spans="1:10" x14ac:dyDescent="0.25">
      <c r="A24" s="72"/>
      <c r="B24" s="5"/>
      <c r="C24" s="5"/>
      <c r="D24" s="5"/>
      <c r="E24" s="5"/>
      <c r="F24" s="36"/>
      <c r="G24" s="5"/>
      <c r="H24" s="5"/>
      <c r="I24" s="36"/>
      <c r="J24" s="71">
        <f t="shared" si="0"/>
        <v>0</v>
      </c>
    </row>
    <row r="25" spans="1:10" x14ac:dyDescent="0.25">
      <c r="A25" s="72"/>
      <c r="B25" s="5"/>
      <c r="C25" s="5"/>
      <c r="D25" s="5"/>
      <c r="E25" s="5"/>
      <c r="F25" s="36"/>
      <c r="G25" s="5"/>
      <c r="H25" s="5"/>
      <c r="I25" s="36"/>
      <c r="J25" s="71">
        <f t="shared" si="0"/>
        <v>0</v>
      </c>
    </row>
    <row r="26" spans="1:10" ht="15.75" thickBot="1" x14ac:dyDescent="0.3">
      <c r="A26" s="73"/>
      <c r="B26" s="74"/>
      <c r="C26" s="74"/>
      <c r="D26" s="74"/>
      <c r="E26" s="74"/>
      <c r="F26" s="75"/>
      <c r="G26" s="74"/>
      <c r="H26" s="74"/>
      <c r="I26" s="75"/>
      <c r="J26" s="76">
        <f t="shared" si="0"/>
        <v>0</v>
      </c>
    </row>
    <row r="27" spans="1:10" ht="15.75" thickBot="1" x14ac:dyDescent="0.3">
      <c r="J27" s="114">
        <f>SUBTOTAL(9,J3:J26)</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sheetPr>
  <dimension ref="A1:I69"/>
  <sheetViews>
    <sheetView showGridLines="0" workbookViewId="0">
      <selection activeCell="E65" sqref="E65"/>
    </sheetView>
  </sheetViews>
  <sheetFormatPr defaultRowHeight="15" x14ac:dyDescent="0.25"/>
  <cols>
    <col min="1" max="1" width="13.42578125" customWidth="1"/>
    <col min="2" max="2" width="17.42578125" customWidth="1"/>
    <col min="3" max="6" width="27.7109375" customWidth="1"/>
    <col min="7" max="7" width="13.85546875" customWidth="1"/>
    <col min="8" max="8" width="13" customWidth="1"/>
    <col min="9" max="9" width="13.5703125" customWidth="1"/>
  </cols>
  <sheetData>
    <row r="1" spans="1:9" ht="18.75" x14ac:dyDescent="0.3">
      <c r="A1" s="8" t="s">
        <v>82</v>
      </c>
    </row>
    <row r="3" spans="1:9" ht="19.5" thickBot="1" x14ac:dyDescent="0.35">
      <c r="A3" s="8" t="s">
        <v>171</v>
      </c>
    </row>
    <row r="4" spans="1:9" s="16" customFormat="1" ht="60.75" thickBot="1" x14ac:dyDescent="0.3">
      <c r="A4" s="17" t="s">
        <v>50</v>
      </c>
      <c r="B4" s="18" t="s">
        <v>51</v>
      </c>
      <c r="C4" s="18" t="s">
        <v>8</v>
      </c>
      <c r="D4" s="18" t="s">
        <v>172</v>
      </c>
      <c r="E4" s="7" t="s">
        <v>167</v>
      </c>
      <c r="F4" s="18" t="s">
        <v>173</v>
      </c>
      <c r="G4" s="18" t="s">
        <v>174</v>
      </c>
      <c r="H4" s="18" t="s">
        <v>175</v>
      </c>
      <c r="I4" s="87" t="s">
        <v>176</v>
      </c>
    </row>
    <row r="5" spans="1:9" x14ac:dyDescent="0.25">
      <c r="A5" s="94"/>
      <c r="B5" s="95"/>
      <c r="C5" s="95"/>
      <c r="D5" s="95"/>
      <c r="E5" s="96"/>
      <c r="F5" s="95"/>
      <c r="G5" s="96"/>
      <c r="H5" s="95"/>
      <c r="I5" s="97">
        <f>E5+(G5*H5)</f>
        <v>0</v>
      </c>
    </row>
    <row r="6" spans="1:9" x14ac:dyDescent="0.25">
      <c r="A6" s="72"/>
      <c r="B6" s="5"/>
      <c r="C6" s="5"/>
      <c r="D6" s="5"/>
      <c r="E6" s="36"/>
      <c r="F6" s="5"/>
      <c r="G6" s="36"/>
      <c r="H6" s="5"/>
      <c r="I6" s="71">
        <f t="shared" ref="I6:I22" si="0">E6+(G6*H6)</f>
        <v>0</v>
      </c>
    </row>
    <row r="7" spans="1:9" x14ac:dyDescent="0.25">
      <c r="A7" s="72"/>
      <c r="B7" s="5"/>
      <c r="C7" s="5"/>
      <c r="D7" s="5"/>
      <c r="E7" s="36"/>
      <c r="F7" s="5"/>
      <c r="G7" s="36"/>
      <c r="H7" s="5"/>
      <c r="I7" s="71">
        <f t="shared" si="0"/>
        <v>0</v>
      </c>
    </row>
    <row r="8" spans="1:9" x14ac:dyDescent="0.25">
      <c r="A8" s="72"/>
      <c r="B8" s="5"/>
      <c r="C8" s="5"/>
      <c r="D8" s="5"/>
      <c r="E8" s="36"/>
      <c r="F8" s="5"/>
      <c r="G8" s="36"/>
      <c r="H8" s="5"/>
      <c r="I8" s="71">
        <f t="shared" si="0"/>
        <v>0</v>
      </c>
    </row>
    <row r="9" spans="1:9" x14ac:dyDescent="0.25">
      <c r="A9" s="72"/>
      <c r="B9" s="5"/>
      <c r="C9" s="5"/>
      <c r="D9" s="5"/>
      <c r="E9" s="36"/>
      <c r="F9" s="5"/>
      <c r="G9" s="36"/>
      <c r="H9" s="5"/>
      <c r="I9" s="71">
        <f t="shared" si="0"/>
        <v>0</v>
      </c>
    </row>
    <row r="10" spans="1:9" x14ac:dyDescent="0.25">
      <c r="A10" s="72"/>
      <c r="B10" s="5"/>
      <c r="C10" s="5"/>
      <c r="D10" s="5"/>
      <c r="E10" s="36"/>
      <c r="F10" s="5"/>
      <c r="G10" s="36"/>
      <c r="H10" s="5"/>
      <c r="I10" s="71">
        <f t="shared" si="0"/>
        <v>0</v>
      </c>
    </row>
    <row r="11" spans="1:9" x14ac:dyDescent="0.25">
      <c r="A11" s="72"/>
      <c r="B11" s="5"/>
      <c r="C11" s="5"/>
      <c r="D11" s="5"/>
      <c r="E11" s="36"/>
      <c r="F11" s="5"/>
      <c r="G11" s="36"/>
      <c r="H11" s="5"/>
      <c r="I11" s="71">
        <f t="shared" si="0"/>
        <v>0</v>
      </c>
    </row>
    <row r="12" spans="1:9" x14ac:dyDescent="0.25">
      <c r="A12" s="72"/>
      <c r="B12" s="5"/>
      <c r="C12" s="5"/>
      <c r="D12" s="5"/>
      <c r="E12" s="36"/>
      <c r="F12" s="5"/>
      <c r="G12" s="36"/>
      <c r="H12" s="5"/>
      <c r="I12" s="71">
        <f t="shared" si="0"/>
        <v>0</v>
      </c>
    </row>
    <row r="13" spans="1:9" x14ac:dyDescent="0.25">
      <c r="A13" s="72"/>
      <c r="B13" s="5"/>
      <c r="C13" s="5"/>
      <c r="D13" s="5"/>
      <c r="E13" s="36"/>
      <c r="F13" s="5"/>
      <c r="G13" s="36"/>
      <c r="H13" s="5"/>
      <c r="I13" s="71">
        <f t="shared" si="0"/>
        <v>0</v>
      </c>
    </row>
    <row r="14" spans="1:9" x14ac:dyDescent="0.25">
      <c r="A14" s="72"/>
      <c r="B14" s="5"/>
      <c r="C14" s="5"/>
      <c r="D14" s="5"/>
      <c r="E14" s="36"/>
      <c r="F14" s="5"/>
      <c r="G14" s="36"/>
      <c r="H14" s="5"/>
      <c r="I14" s="71">
        <f t="shared" si="0"/>
        <v>0</v>
      </c>
    </row>
    <row r="15" spans="1:9" x14ac:dyDescent="0.25">
      <c r="A15" s="72"/>
      <c r="B15" s="5"/>
      <c r="C15" s="5"/>
      <c r="D15" s="5"/>
      <c r="E15" s="36"/>
      <c r="F15" s="5"/>
      <c r="G15" s="36"/>
      <c r="H15" s="5"/>
      <c r="I15" s="71">
        <f t="shared" si="0"/>
        <v>0</v>
      </c>
    </row>
    <row r="16" spans="1:9" x14ac:dyDescent="0.25">
      <c r="A16" s="72"/>
      <c r="B16" s="5"/>
      <c r="C16" s="5"/>
      <c r="D16" s="5"/>
      <c r="E16" s="36"/>
      <c r="F16" s="5"/>
      <c r="G16" s="36"/>
      <c r="H16" s="5"/>
      <c r="I16" s="71">
        <f t="shared" si="0"/>
        <v>0</v>
      </c>
    </row>
    <row r="17" spans="1:9" x14ac:dyDescent="0.25">
      <c r="A17" s="72"/>
      <c r="B17" s="5"/>
      <c r="C17" s="5"/>
      <c r="D17" s="5"/>
      <c r="E17" s="36"/>
      <c r="F17" s="5"/>
      <c r="G17" s="36"/>
      <c r="H17" s="5"/>
      <c r="I17" s="71">
        <f t="shared" si="0"/>
        <v>0</v>
      </c>
    </row>
    <row r="18" spans="1:9" x14ac:dyDescent="0.25">
      <c r="A18" s="72"/>
      <c r="B18" s="5"/>
      <c r="C18" s="5"/>
      <c r="D18" s="5"/>
      <c r="E18" s="36"/>
      <c r="F18" s="5"/>
      <c r="G18" s="36"/>
      <c r="H18" s="5"/>
      <c r="I18" s="71">
        <f t="shared" si="0"/>
        <v>0</v>
      </c>
    </row>
    <row r="19" spans="1:9" x14ac:dyDescent="0.25">
      <c r="A19" s="72"/>
      <c r="B19" s="5"/>
      <c r="C19" s="5"/>
      <c r="D19" s="5"/>
      <c r="E19" s="36"/>
      <c r="F19" s="5"/>
      <c r="G19" s="36"/>
      <c r="H19" s="5"/>
      <c r="I19" s="71">
        <f t="shared" si="0"/>
        <v>0</v>
      </c>
    </row>
    <row r="20" spans="1:9" x14ac:dyDescent="0.25">
      <c r="A20" s="72"/>
      <c r="B20" s="5"/>
      <c r="C20" s="5"/>
      <c r="D20" s="5"/>
      <c r="E20" s="36"/>
      <c r="F20" s="5"/>
      <c r="G20" s="36"/>
      <c r="H20" s="5"/>
      <c r="I20" s="71">
        <f t="shared" si="0"/>
        <v>0</v>
      </c>
    </row>
    <row r="21" spans="1:9" x14ac:dyDescent="0.25">
      <c r="A21" s="72"/>
      <c r="B21" s="5"/>
      <c r="C21" s="5"/>
      <c r="D21" s="5"/>
      <c r="E21" s="36"/>
      <c r="F21" s="5"/>
      <c r="G21" s="36"/>
      <c r="H21" s="5"/>
      <c r="I21" s="71">
        <f t="shared" si="0"/>
        <v>0</v>
      </c>
    </row>
    <row r="22" spans="1:9" ht="15.75" thickBot="1" x14ac:dyDescent="0.3">
      <c r="A22" s="73"/>
      <c r="B22" s="74"/>
      <c r="C22" s="74"/>
      <c r="D22" s="74"/>
      <c r="E22" s="75"/>
      <c r="F22" s="74"/>
      <c r="G22" s="75"/>
      <c r="H22" s="74"/>
      <c r="I22" s="76">
        <f t="shared" si="0"/>
        <v>0</v>
      </c>
    </row>
    <row r="23" spans="1:9" ht="15.75" thickBot="1" x14ac:dyDescent="0.3">
      <c r="I23" s="116">
        <f>SUM(I5:I22)</f>
        <v>0</v>
      </c>
    </row>
    <row r="26" spans="1:9" ht="19.5" thickBot="1" x14ac:dyDescent="0.35">
      <c r="A26" s="8" t="s">
        <v>177</v>
      </c>
    </row>
    <row r="27" spans="1:9" s="16" customFormat="1" ht="60.75" thickBot="1" x14ac:dyDescent="0.3">
      <c r="A27" s="17" t="s">
        <v>50</v>
      </c>
      <c r="B27" s="18" t="s">
        <v>51</v>
      </c>
      <c r="C27" s="18" t="s">
        <v>8</v>
      </c>
      <c r="D27" s="18" t="s">
        <v>172</v>
      </c>
      <c r="E27" s="7" t="s">
        <v>167</v>
      </c>
      <c r="F27" s="18" t="s">
        <v>173</v>
      </c>
      <c r="G27" s="18" t="s">
        <v>174</v>
      </c>
      <c r="H27" s="18" t="s">
        <v>175</v>
      </c>
      <c r="I27" s="87" t="s">
        <v>176</v>
      </c>
    </row>
    <row r="28" spans="1:9" x14ac:dyDescent="0.25">
      <c r="A28" s="94"/>
      <c r="B28" s="95"/>
      <c r="C28" s="95"/>
      <c r="D28" s="95"/>
      <c r="E28" s="96"/>
      <c r="F28" s="95"/>
      <c r="G28" s="96"/>
      <c r="H28" s="95"/>
      <c r="I28" s="97">
        <f>E28+(G28*H28)</f>
        <v>0</v>
      </c>
    </row>
    <row r="29" spans="1:9" x14ac:dyDescent="0.25">
      <c r="A29" s="72"/>
      <c r="B29" s="5"/>
      <c r="C29" s="5"/>
      <c r="D29" s="5"/>
      <c r="E29" s="36"/>
      <c r="F29" s="5"/>
      <c r="G29" s="36"/>
      <c r="H29" s="5"/>
      <c r="I29" s="71">
        <f t="shared" ref="I29:I45" si="1">E29+(G29*H29)</f>
        <v>0</v>
      </c>
    </row>
    <row r="30" spans="1:9" x14ac:dyDescent="0.25">
      <c r="A30" s="72"/>
      <c r="B30" s="5"/>
      <c r="C30" s="5"/>
      <c r="D30" s="5"/>
      <c r="E30" s="36"/>
      <c r="F30" s="5"/>
      <c r="G30" s="36"/>
      <c r="H30" s="5"/>
      <c r="I30" s="71">
        <f t="shared" si="1"/>
        <v>0</v>
      </c>
    </row>
    <row r="31" spans="1:9" x14ac:dyDescent="0.25">
      <c r="A31" s="72"/>
      <c r="B31" s="5"/>
      <c r="C31" s="5"/>
      <c r="D31" s="5"/>
      <c r="E31" s="36"/>
      <c r="F31" s="5"/>
      <c r="G31" s="36"/>
      <c r="H31" s="5"/>
      <c r="I31" s="71">
        <f t="shared" si="1"/>
        <v>0</v>
      </c>
    </row>
    <row r="32" spans="1:9" x14ac:dyDescent="0.25">
      <c r="A32" s="72"/>
      <c r="B32" s="5"/>
      <c r="C32" s="5"/>
      <c r="D32" s="5"/>
      <c r="E32" s="36"/>
      <c r="F32" s="5"/>
      <c r="G32" s="36"/>
      <c r="H32" s="5"/>
      <c r="I32" s="71">
        <f t="shared" si="1"/>
        <v>0</v>
      </c>
    </row>
    <row r="33" spans="1:9" x14ac:dyDescent="0.25">
      <c r="A33" s="72"/>
      <c r="B33" s="5"/>
      <c r="C33" s="5"/>
      <c r="D33" s="5"/>
      <c r="E33" s="36"/>
      <c r="F33" s="5"/>
      <c r="G33" s="36"/>
      <c r="H33" s="5"/>
      <c r="I33" s="71">
        <f t="shared" si="1"/>
        <v>0</v>
      </c>
    </row>
    <row r="34" spans="1:9" x14ac:dyDescent="0.25">
      <c r="A34" s="72"/>
      <c r="B34" s="5"/>
      <c r="C34" s="5"/>
      <c r="D34" s="5"/>
      <c r="E34" s="36"/>
      <c r="F34" s="5"/>
      <c r="G34" s="36"/>
      <c r="H34" s="5"/>
      <c r="I34" s="71">
        <f t="shared" si="1"/>
        <v>0</v>
      </c>
    </row>
    <row r="35" spans="1:9" x14ac:dyDescent="0.25">
      <c r="A35" s="72"/>
      <c r="B35" s="5"/>
      <c r="C35" s="5"/>
      <c r="D35" s="5"/>
      <c r="E35" s="36"/>
      <c r="F35" s="5"/>
      <c r="G35" s="36"/>
      <c r="H35" s="5"/>
      <c r="I35" s="71">
        <f t="shared" si="1"/>
        <v>0</v>
      </c>
    </row>
    <row r="36" spans="1:9" x14ac:dyDescent="0.25">
      <c r="A36" s="72"/>
      <c r="B36" s="5"/>
      <c r="C36" s="5"/>
      <c r="D36" s="5"/>
      <c r="E36" s="36"/>
      <c r="F36" s="5"/>
      <c r="G36" s="36"/>
      <c r="H36" s="5"/>
      <c r="I36" s="71">
        <f t="shared" si="1"/>
        <v>0</v>
      </c>
    </row>
    <row r="37" spans="1:9" x14ac:dyDescent="0.25">
      <c r="A37" s="72"/>
      <c r="B37" s="5"/>
      <c r="C37" s="5"/>
      <c r="D37" s="5"/>
      <c r="E37" s="36"/>
      <c r="F37" s="5"/>
      <c r="G37" s="36"/>
      <c r="H37" s="5"/>
      <c r="I37" s="71">
        <f t="shared" si="1"/>
        <v>0</v>
      </c>
    </row>
    <row r="38" spans="1:9" x14ac:dyDescent="0.25">
      <c r="A38" s="72"/>
      <c r="B38" s="5"/>
      <c r="C38" s="5"/>
      <c r="D38" s="5"/>
      <c r="E38" s="36"/>
      <c r="F38" s="5"/>
      <c r="G38" s="36"/>
      <c r="H38" s="5"/>
      <c r="I38" s="71">
        <f t="shared" si="1"/>
        <v>0</v>
      </c>
    </row>
    <row r="39" spans="1:9" x14ac:dyDescent="0.25">
      <c r="A39" s="72"/>
      <c r="B39" s="5"/>
      <c r="C39" s="5"/>
      <c r="D39" s="5"/>
      <c r="E39" s="36"/>
      <c r="F39" s="5"/>
      <c r="G39" s="36"/>
      <c r="H39" s="5"/>
      <c r="I39" s="71">
        <f t="shared" si="1"/>
        <v>0</v>
      </c>
    </row>
    <row r="40" spans="1:9" x14ac:dyDescent="0.25">
      <c r="A40" s="72"/>
      <c r="B40" s="5"/>
      <c r="C40" s="5"/>
      <c r="D40" s="5"/>
      <c r="E40" s="36"/>
      <c r="F40" s="5"/>
      <c r="G40" s="36"/>
      <c r="H40" s="5"/>
      <c r="I40" s="71">
        <f t="shared" si="1"/>
        <v>0</v>
      </c>
    </row>
    <row r="41" spans="1:9" x14ac:dyDescent="0.25">
      <c r="A41" s="72"/>
      <c r="B41" s="5"/>
      <c r="C41" s="5"/>
      <c r="D41" s="5"/>
      <c r="E41" s="36"/>
      <c r="F41" s="5"/>
      <c r="G41" s="36"/>
      <c r="H41" s="5"/>
      <c r="I41" s="71">
        <f t="shared" si="1"/>
        <v>0</v>
      </c>
    </row>
    <row r="42" spans="1:9" x14ac:dyDescent="0.25">
      <c r="A42" s="72"/>
      <c r="B42" s="5"/>
      <c r="C42" s="5"/>
      <c r="D42" s="5"/>
      <c r="E42" s="36"/>
      <c r="F42" s="5"/>
      <c r="G42" s="36"/>
      <c r="H42" s="5"/>
      <c r="I42" s="71">
        <f t="shared" si="1"/>
        <v>0</v>
      </c>
    </row>
    <row r="43" spans="1:9" x14ac:dyDescent="0.25">
      <c r="A43" s="72"/>
      <c r="B43" s="5"/>
      <c r="C43" s="5"/>
      <c r="D43" s="5"/>
      <c r="E43" s="36"/>
      <c r="F43" s="5"/>
      <c r="G43" s="36"/>
      <c r="H43" s="5"/>
      <c r="I43" s="71">
        <f t="shared" si="1"/>
        <v>0</v>
      </c>
    </row>
    <row r="44" spans="1:9" x14ac:dyDescent="0.25">
      <c r="A44" s="72"/>
      <c r="B44" s="5"/>
      <c r="C44" s="5"/>
      <c r="D44" s="5"/>
      <c r="E44" s="36"/>
      <c r="F44" s="5"/>
      <c r="G44" s="36"/>
      <c r="H44" s="5"/>
      <c r="I44" s="71">
        <f t="shared" si="1"/>
        <v>0</v>
      </c>
    </row>
    <row r="45" spans="1:9" ht="15.75" thickBot="1" x14ac:dyDescent="0.3">
      <c r="A45" s="73"/>
      <c r="B45" s="74"/>
      <c r="C45" s="74"/>
      <c r="D45" s="74"/>
      <c r="E45" s="75"/>
      <c r="F45" s="74"/>
      <c r="G45" s="75"/>
      <c r="H45" s="74"/>
      <c r="I45" s="76">
        <f t="shared" si="1"/>
        <v>0</v>
      </c>
    </row>
    <row r="46" spans="1:9" ht="15.75" thickBot="1" x14ac:dyDescent="0.3">
      <c r="I46" s="116">
        <f>SUM(I28:I45)</f>
        <v>0</v>
      </c>
    </row>
    <row r="49" spans="1:9" ht="19.5" thickBot="1" x14ac:dyDescent="0.35">
      <c r="A49" s="8" t="s">
        <v>83</v>
      </c>
    </row>
    <row r="50" spans="1:9" s="16" customFormat="1" ht="60.75" thickBot="1" x14ac:dyDescent="0.3">
      <c r="A50" s="17" t="s">
        <v>50</v>
      </c>
      <c r="B50" s="18" t="s">
        <v>51</v>
      </c>
      <c r="C50" s="18" t="s">
        <v>8</v>
      </c>
      <c r="D50" s="18" t="s">
        <v>172</v>
      </c>
      <c r="E50" s="7" t="s">
        <v>167</v>
      </c>
      <c r="F50" s="18" t="s">
        <v>173</v>
      </c>
      <c r="G50" s="18" t="s">
        <v>174</v>
      </c>
      <c r="H50" s="18" t="s">
        <v>175</v>
      </c>
      <c r="I50" s="87" t="s">
        <v>176</v>
      </c>
    </row>
    <row r="51" spans="1:9" x14ac:dyDescent="0.25">
      <c r="A51" s="94"/>
      <c r="B51" s="95"/>
      <c r="C51" s="95"/>
      <c r="D51" s="95"/>
      <c r="E51" s="96"/>
      <c r="F51" s="95"/>
      <c r="G51" s="96"/>
      <c r="H51" s="95"/>
      <c r="I51" s="97">
        <f>E51+(G51*H51)</f>
        <v>0</v>
      </c>
    </row>
    <row r="52" spans="1:9" x14ac:dyDescent="0.25">
      <c r="A52" s="72"/>
      <c r="B52" s="5"/>
      <c r="C52" s="5"/>
      <c r="D52" s="5"/>
      <c r="E52" s="36"/>
      <c r="F52" s="5"/>
      <c r="G52" s="36"/>
      <c r="H52" s="5"/>
      <c r="I52" s="71">
        <f t="shared" ref="I52:I68" si="2">E52+(G52*H52)</f>
        <v>0</v>
      </c>
    </row>
    <row r="53" spans="1:9" x14ac:dyDescent="0.25">
      <c r="A53" s="72"/>
      <c r="B53" s="5"/>
      <c r="C53" s="5"/>
      <c r="D53" s="5"/>
      <c r="E53" s="36"/>
      <c r="F53" s="5"/>
      <c r="G53" s="36"/>
      <c r="H53" s="5"/>
      <c r="I53" s="71">
        <f t="shared" si="2"/>
        <v>0</v>
      </c>
    </row>
    <row r="54" spans="1:9" x14ac:dyDescent="0.25">
      <c r="A54" s="72"/>
      <c r="B54" s="5"/>
      <c r="C54" s="5"/>
      <c r="D54" s="5"/>
      <c r="E54" s="36"/>
      <c r="F54" s="5"/>
      <c r="G54" s="36"/>
      <c r="H54" s="5"/>
      <c r="I54" s="71">
        <f t="shared" si="2"/>
        <v>0</v>
      </c>
    </row>
    <row r="55" spans="1:9" x14ac:dyDescent="0.25">
      <c r="A55" s="72"/>
      <c r="B55" s="5"/>
      <c r="C55" s="5"/>
      <c r="D55" s="5"/>
      <c r="E55" s="36"/>
      <c r="F55" s="5"/>
      <c r="G55" s="36"/>
      <c r="H55" s="5"/>
      <c r="I55" s="71">
        <f t="shared" si="2"/>
        <v>0</v>
      </c>
    </row>
    <row r="56" spans="1:9" x14ac:dyDescent="0.25">
      <c r="A56" s="72"/>
      <c r="B56" s="5"/>
      <c r="C56" s="5"/>
      <c r="D56" s="5"/>
      <c r="E56" s="36"/>
      <c r="F56" s="5"/>
      <c r="G56" s="36"/>
      <c r="H56" s="5"/>
      <c r="I56" s="71">
        <f t="shared" si="2"/>
        <v>0</v>
      </c>
    </row>
    <row r="57" spans="1:9" x14ac:dyDescent="0.25">
      <c r="A57" s="72"/>
      <c r="B57" s="5"/>
      <c r="C57" s="5"/>
      <c r="D57" s="5"/>
      <c r="E57" s="36"/>
      <c r="F57" s="5"/>
      <c r="G57" s="36"/>
      <c r="H57" s="5"/>
      <c r="I57" s="71">
        <f t="shared" si="2"/>
        <v>0</v>
      </c>
    </row>
    <row r="58" spans="1:9" x14ac:dyDescent="0.25">
      <c r="A58" s="72"/>
      <c r="B58" s="5"/>
      <c r="C58" s="5"/>
      <c r="D58" s="5"/>
      <c r="E58" s="36"/>
      <c r="F58" s="5"/>
      <c r="G58" s="36"/>
      <c r="H58" s="5"/>
      <c r="I58" s="71">
        <f t="shared" si="2"/>
        <v>0</v>
      </c>
    </row>
    <row r="59" spans="1:9" x14ac:dyDescent="0.25">
      <c r="A59" s="72"/>
      <c r="B59" s="5"/>
      <c r="C59" s="5"/>
      <c r="D59" s="5"/>
      <c r="E59" s="36"/>
      <c r="F59" s="5"/>
      <c r="G59" s="36"/>
      <c r="H59" s="5"/>
      <c r="I59" s="71">
        <f t="shared" si="2"/>
        <v>0</v>
      </c>
    </row>
    <row r="60" spans="1:9" x14ac:dyDescent="0.25">
      <c r="A60" s="72"/>
      <c r="B60" s="5"/>
      <c r="C60" s="5"/>
      <c r="D60" s="5"/>
      <c r="E60" s="36"/>
      <c r="F60" s="5"/>
      <c r="G60" s="36"/>
      <c r="H60" s="5"/>
      <c r="I60" s="71">
        <f t="shared" si="2"/>
        <v>0</v>
      </c>
    </row>
    <row r="61" spans="1:9" x14ac:dyDescent="0.25">
      <c r="A61" s="72"/>
      <c r="B61" s="5"/>
      <c r="C61" s="5"/>
      <c r="D61" s="5"/>
      <c r="E61" s="36"/>
      <c r="F61" s="5"/>
      <c r="G61" s="36"/>
      <c r="H61" s="5"/>
      <c r="I61" s="71">
        <f t="shared" si="2"/>
        <v>0</v>
      </c>
    </row>
    <row r="62" spans="1:9" x14ac:dyDescent="0.25">
      <c r="A62" s="72"/>
      <c r="B62" s="5"/>
      <c r="C62" s="5"/>
      <c r="D62" s="5"/>
      <c r="E62" s="36"/>
      <c r="F62" s="5"/>
      <c r="G62" s="36"/>
      <c r="H62" s="5"/>
      <c r="I62" s="71">
        <f t="shared" si="2"/>
        <v>0</v>
      </c>
    </row>
    <row r="63" spans="1:9" x14ac:dyDescent="0.25">
      <c r="A63" s="72"/>
      <c r="B63" s="5"/>
      <c r="C63" s="5"/>
      <c r="D63" s="5"/>
      <c r="E63" s="36"/>
      <c r="F63" s="5"/>
      <c r="G63" s="36"/>
      <c r="H63" s="5"/>
      <c r="I63" s="71">
        <f t="shared" si="2"/>
        <v>0</v>
      </c>
    </row>
    <row r="64" spans="1:9" x14ac:dyDescent="0.25">
      <c r="A64" s="72"/>
      <c r="B64" s="5"/>
      <c r="C64" s="5"/>
      <c r="D64" s="5"/>
      <c r="E64" s="36"/>
      <c r="F64" s="5"/>
      <c r="G64" s="36"/>
      <c r="H64" s="5"/>
      <c r="I64" s="71">
        <f t="shared" si="2"/>
        <v>0</v>
      </c>
    </row>
    <row r="65" spans="1:9" x14ac:dyDescent="0.25">
      <c r="A65" s="72"/>
      <c r="B65" s="5"/>
      <c r="C65" s="5"/>
      <c r="D65" s="5"/>
      <c r="E65" s="36"/>
      <c r="F65" s="5"/>
      <c r="G65" s="36"/>
      <c r="H65" s="5"/>
      <c r="I65" s="71">
        <f t="shared" si="2"/>
        <v>0</v>
      </c>
    </row>
    <row r="66" spans="1:9" x14ac:dyDescent="0.25">
      <c r="A66" s="72"/>
      <c r="B66" s="5"/>
      <c r="C66" s="5"/>
      <c r="D66" s="5"/>
      <c r="E66" s="36"/>
      <c r="F66" s="5"/>
      <c r="G66" s="36"/>
      <c r="H66" s="5"/>
      <c r="I66" s="71">
        <f t="shared" si="2"/>
        <v>0</v>
      </c>
    </row>
    <row r="67" spans="1:9" x14ac:dyDescent="0.25">
      <c r="A67" s="72"/>
      <c r="B67" s="5"/>
      <c r="C67" s="5"/>
      <c r="D67" s="5"/>
      <c r="E67" s="36"/>
      <c r="F67" s="5"/>
      <c r="G67" s="36"/>
      <c r="H67" s="5"/>
      <c r="I67" s="71">
        <f t="shared" si="2"/>
        <v>0</v>
      </c>
    </row>
    <row r="68" spans="1:9" ht="15.75" thickBot="1" x14ac:dyDescent="0.3">
      <c r="A68" s="73"/>
      <c r="B68" s="74"/>
      <c r="C68" s="74"/>
      <c r="D68" s="74"/>
      <c r="E68" s="75"/>
      <c r="F68" s="74"/>
      <c r="G68" s="75"/>
      <c r="H68" s="74"/>
      <c r="I68" s="76">
        <f t="shared" si="2"/>
        <v>0</v>
      </c>
    </row>
    <row r="69" spans="1:9" ht="15.75" thickBot="1" x14ac:dyDescent="0.3">
      <c r="I69" s="116">
        <f>SUM(I51:I68)</f>
        <v>0</v>
      </c>
    </row>
  </sheetData>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H17"/>
  <sheetViews>
    <sheetView showGridLines="0" workbookViewId="0">
      <selection activeCell="E65" sqref="E65"/>
    </sheetView>
  </sheetViews>
  <sheetFormatPr defaultRowHeight="15" x14ac:dyDescent="0.25"/>
  <cols>
    <col min="1" max="1" width="14" customWidth="1"/>
    <col min="2" max="2" width="19.28515625" customWidth="1"/>
    <col min="3" max="3" width="27.7109375" customWidth="1"/>
    <col min="4" max="4" width="27.28515625" customWidth="1"/>
    <col min="5" max="5" width="27.140625" bestFit="1" customWidth="1"/>
    <col min="6" max="6" width="15.85546875" bestFit="1" customWidth="1"/>
    <col min="8" max="8" width="12.85546875" customWidth="1"/>
  </cols>
  <sheetData>
    <row r="1" spans="1:8" ht="19.5" thickBot="1" x14ac:dyDescent="0.35">
      <c r="A1" s="8" t="s">
        <v>29</v>
      </c>
    </row>
    <row r="2" spans="1:8" s="67" customFormat="1" ht="45.75" thickBot="1" x14ac:dyDescent="0.3">
      <c r="A2" s="62" t="s">
        <v>50</v>
      </c>
      <c r="B2" s="7" t="s">
        <v>51</v>
      </c>
      <c r="C2" s="7" t="s">
        <v>69</v>
      </c>
      <c r="D2" s="7" t="s">
        <v>84</v>
      </c>
      <c r="E2" s="7" t="s">
        <v>70</v>
      </c>
      <c r="F2" s="63" t="s">
        <v>85</v>
      </c>
      <c r="G2" s="63" t="s">
        <v>86</v>
      </c>
      <c r="H2" s="87" t="s">
        <v>77</v>
      </c>
    </row>
    <row r="3" spans="1:8" x14ac:dyDescent="0.25">
      <c r="A3" s="88"/>
      <c r="B3" s="89"/>
      <c r="C3" s="89"/>
      <c r="D3" s="89"/>
      <c r="E3" s="89"/>
      <c r="F3" s="90"/>
      <c r="G3" s="89"/>
      <c r="H3" s="91">
        <f>G3*F3</f>
        <v>0</v>
      </c>
    </row>
    <row r="4" spans="1:8" x14ac:dyDescent="0.25">
      <c r="A4" s="92"/>
      <c r="B4" s="15"/>
      <c r="C4" s="15"/>
      <c r="D4" s="15"/>
      <c r="E4" s="15"/>
      <c r="F4" s="41"/>
      <c r="G4" s="15"/>
      <c r="H4" s="83">
        <f t="shared" ref="H4:H16" si="0">G4*F4</f>
        <v>0</v>
      </c>
    </row>
    <row r="5" spans="1:8" x14ac:dyDescent="0.25">
      <c r="A5" s="92"/>
      <c r="B5" s="15"/>
      <c r="C5" s="15"/>
      <c r="D5" s="15"/>
      <c r="E5" s="15"/>
      <c r="F5" s="41"/>
      <c r="G5" s="15"/>
      <c r="H5" s="83">
        <f t="shared" si="0"/>
        <v>0</v>
      </c>
    </row>
    <row r="6" spans="1:8" x14ac:dyDescent="0.25">
      <c r="A6" s="92"/>
      <c r="B6" s="15"/>
      <c r="C6" s="15"/>
      <c r="D6" s="15"/>
      <c r="E6" s="15"/>
      <c r="F6" s="41"/>
      <c r="G6" s="15"/>
      <c r="H6" s="83">
        <f t="shared" si="0"/>
        <v>0</v>
      </c>
    </row>
    <row r="7" spans="1:8" x14ac:dyDescent="0.25">
      <c r="A7" s="92"/>
      <c r="B7" s="15"/>
      <c r="C7" s="15"/>
      <c r="D7" s="15"/>
      <c r="E7" s="15"/>
      <c r="F7" s="41"/>
      <c r="G7" s="15"/>
      <c r="H7" s="83">
        <f t="shared" si="0"/>
        <v>0</v>
      </c>
    </row>
    <row r="8" spans="1:8" x14ac:dyDescent="0.25">
      <c r="A8" s="92"/>
      <c r="B8" s="15"/>
      <c r="C8" s="15"/>
      <c r="D8" s="15"/>
      <c r="E8" s="15"/>
      <c r="F8" s="41"/>
      <c r="G8" s="15"/>
      <c r="H8" s="83">
        <f t="shared" si="0"/>
        <v>0</v>
      </c>
    </row>
    <row r="9" spans="1:8" x14ac:dyDescent="0.25">
      <c r="A9" s="92"/>
      <c r="B9" s="15"/>
      <c r="C9" s="15"/>
      <c r="D9" s="15"/>
      <c r="E9" s="15"/>
      <c r="F9" s="41"/>
      <c r="G9" s="15"/>
      <c r="H9" s="83">
        <f t="shared" si="0"/>
        <v>0</v>
      </c>
    </row>
    <row r="10" spans="1:8" x14ac:dyDescent="0.25">
      <c r="A10" s="92"/>
      <c r="B10" s="15"/>
      <c r="C10" s="15"/>
      <c r="D10" s="15"/>
      <c r="E10" s="15"/>
      <c r="F10" s="41"/>
      <c r="G10" s="15"/>
      <c r="H10" s="83">
        <f t="shared" si="0"/>
        <v>0</v>
      </c>
    </row>
    <row r="11" spans="1:8" x14ac:dyDescent="0.25">
      <c r="A11" s="92"/>
      <c r="B11" s="15"/>
      <c r="C11" s="15"/>
      <c r="D11" s="15"/>
      <c r="E11" s="15"/>
      <c r="F11" s="41"/>
      <c r="G11" s="15"/>
      <c r="H11" s="83">
        <f t="shared" si="0"/>
        <v>0</v>
      </c>
    </row>
    <row r="12" spans="1:8" x14ac:dyDescent="0.25">
      <c r="A12" s="92"/>
      <c r="B12" s="15"/>
      <c r="C12" s="15"/>
      <c r="D12" s="15"/>
      <c r="E12" s="15"/>
      <c r="F12" s="41"/>
      <c r="G12" s="15"/>
      <c r="H12" s="83">
        <f t="shared" si="0"/>
        <v>0</v>
      </c>
    </row>
    <row r="13" spans="1:8" x14ac:dyDescent="0.25">
      <c r="A13" s="72"/>
      <c r="B13" s="5"/>
      <c r="C13" s="5"/>
      <c r="D13" s="5"/>
      <c r="E13" s="5"/>
      <c r="F13" s="36"/>
      <c r="G13" s="5"/>
      <c r="H13" s="83">
        <f t="shared" si="0"/>
        <v>0</v>
      </c>
    </row>
    <row r="14" spans="1:8" x14ac:dyDescent="0.25">
      <c r="A14" s="72"/>
      <c r="B14" s="5"/>
      <c r="C14" s="5"/>
      <c r="D14" s="5"/>
      <c r="E14" s="5"/>
      <c r="F14" s="36"/>
      <c r="G14" s="5"/>
      <c r="H14" s="83">
        <f t="shared" si="0"/>
        <v>0</v>
      </c>
    </row>
    <row r="15" spans="1:8" x14ac:dyDescent="0.25">
      <c r="A15" s="72"/>
      <c r="B15" s="5"/>
      <c r="C15" s="5"/>
      <c r="D15" s="5"/>
      <c r="E15" s="5"/>
      <c r="F15" s="36"/>
      <c r="G15" s="5"/>
      <c r="H15" s="83">
        <f t="shared" si="0"/>
        <v>0</v>
      </c>
    </row>
    <row r="16" spans="1:8" ht="15.75" thickBot="1" x14ac:dyDescent="0.3">
      <c r="A16" s="73"/>
      <c r="B16" s="74"/>
      <c r="C16" s="74"/>
      <c r="D16" s="74"/>
      <c r="E16" s="74"/>
      <c r="F16" s="75"/>
      <c r="G16" s="74"/>
      <c r="H16" s="93">
        <f t="shared" si="0"/>
        <v>0</v>
      </c>
    </row>
    <row r="17" spans="8:8" ht="15.75" thickBot="1" x14ac:dyDescent="0.3">
      <c r="H17" s="117">
        <f>SUBTOTAL(9,H3:H16)</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تعليمات-Instructions</vt:lpstr>
      <vt:lpstr>Consolidated المجموع</vt:lpstr>
      <vt:lpstr>R1-Fieldwork-العمل الميداني </vt:lpstr>
      <vt:lpstr>R1-Meetings إجتماعات وورش</vt:lpstr>
      <vt:lpstr>R1-Materials &amp; Equipment-مواد</vt:lpstr>
      <vt:lpstr>R1-Human Resources-موارد بشرية</vt:lpstr>
      <vt:lpstr>R1-Production إنتاج</vt:lpstr>
      <vt:lpstr>R1-Other مصاريف أخرى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Najwa Tohme</dc:creator>
  <cp:lastModifiedBy>Rola Kiladjian</cp:lastModifiedBy>
  <dcterms:created xsi:type="dcterms:W3CDTF">2013-05-13T22:50:52Z</dcterms:created>
  <dcterms:modified xsi:type="dcterms:W3CDTF">2024-09-20T10:02:12Z</dcterms:modified>
</cp:coreProperties>
</file>